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80" windowHeight="4110"/>
  </bookViews>
  <sheets>
    <sheet name="IFRS" sheetId="1" r:id="rId1"/>
    <sheet name="米国会計基準" sheetId="2" r:id="rId2"/>
  </sheets>
  <definedNames>
    <definedName name="_xlnm._FilterDatabase" localSheetId="0" hidden="1">IFRS!#REF!</definedName>
    <definedName name="_xlnm._FilterDatabase" localSheetId="1" hidden="1">米国会計基準!#REF!</definedName>
    <definedName name="_xlnm.Print_Area" localSheetId="0">IFRS!$A$1:$J$70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0" i="1" l="1"/>
  <c r="N70" i="1" s="1"/>
  <c r="L69" i="1"/>
  <c r="N69" i="1" s="1"/>
  <c r="L68" i="1"/>
  <c r="N68" i="1" s="1"/>
  <c r="L67" i="1"/>
  <c r="N67" i="1" s="1"/>
  <c r="L66" i="1"/>
  <c r="N66" i="1" s="1"/>
  <c r="L65" i="1"/>
  <c r="N65" i="1" s="1"/>
  <c r="L64" i="1"/>
  <c r="N64" i="1" s="1"/>
  <c r="L63" i="1"/>
  <c r="N63" i="1" s="1"/>
  <c r="L62" i="1"/>
  <c r="N62" i="1" s="1"/>
  <c r="L61" i="1"/>
  <c r="N61" i="1" s="1"/>
  <c r="L60" i="1"/>
  <c r="N60" i="1" s="1"/>
  <c r="L59" i="1"/>
  <c r="N59" i="1" s="1"/>
  <c r="L58" i="1"/>
  <c r="N58" i="1" s="1"/>
  <c r="L57" i="1"/>
  <c r="N57" i="1" s="1"/>
  <c r="L56" i="1"/>
  <c r="N56" i="1" s="1"/>
  <c r="L55" i="1"/>
  <c r="N55" i="1" s="1"/>
  <c r="L54" i="1"/>
  <c r="N54" i="1" s="1"/>
  <c r="L53" i="1"/>
  <c r="N53" i="1" s="1"/>
  <c r="L52" i="1"/>
  <c r="N52" i="1" s="1"/>
  <c r="L51" i="1"/>
  <c r="N51" i="1" s="1"/>
  <c r="L50" i="1"/>
  <c r="N50" i="1" s="1"/>
  <c r="L49" i="1"/>
  <c r="N49" i="1" s="1"/>
  <c r="L48" i="1"/>
  <c r="N48" i="1" s="1"/>
  <c r="L47" i="1"/>
  <c r="N47" i="1" s="1"/>
  <c r="L46" i="1"/>
  <c r="N46" i="1" s="1"/>
  <c r="L45" i="1"/>
  <c r="N45" i="1" s="1"/>
  <c r="L44" i="1"/>
  <c r="N44" i="1" s="1"/>
  <c r="L43" i="1"/>
  <c r="N43" i="1" s="1"/>
  <c r="L42" i="1"/>
  <c r="N42" i="1" s="1"/>
  <c r="L41" i="1"/>
  <c r="N41" i="1" s="1"/>
  <c r="L40" i="1"/>
  <c r="N40" i="1" s="1"/>
  <c r="L39" i="1"/>
  <c r="N39" i="1" s="1"/>
  <c r="L38" i="1"/>
  <c r="N38" i="1" s="1"/>
  <c r="L37" i="1"/>
  <c r="N37" i="1" s="1"/>
  <c r="L36" i="1"/>
  <c r="N36" i="1" s="1"/>
  <c r="L33" i="1"/>
  <c r="N33" i="1" s="1"/>
  <c r="L32" i="1"/>
  <c r="N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</calcChain>
</file>

<file path=xl/sharedStrings.xml><?xml version="1.0" encoding="utf-8"?>
<sst xmlns="http://schemas.openxmlformats.org/spreadsheetml/2006/main" count="151" uniqueCount="115">
  <si>
    <r>
      <t>IFRS_</t>
    </r>
    <r>
      <rPr>
        <b/>
        <sz val="10"/>
        <rFont val="MS UI Gothic"/>
        <family val="3"/>
        <charset val="128"/>
      </rPr>
      <t>連結財務諸表</t>
    </r>
    <rPh sb="5" eb="7">
      <t>レンケツ</t>
    </rPh>
    <rPh sb="7" eb="9">
      <t>ザイム</t>
    </rPh>
    <rPh sb="9" eb="11">
      <t>ショヒョウ</t>
    </rPh>
    <phoneticPr fontId="4"/>
  </si>
  <si>
    <r>
      <rPr>
        <sz val="10"/>
        <rFont val="MS UI Gothic"/>
        <family val="3"/>
        <charset val="128"/>
      </rPr>
      <t>連結財政状態計算書</t>
    </r>
    <phoneticPr fontId="4"/>
  </si>
  <si>
    <r>
      <rPr>
        <sz val="10"/>
        <rFont val="MS UI Gothic"/>
        <family val="3"/>
        <charset val="128"/>
      </rPr>
      <t>（年度末）</t>
    </r>
    <rPh sb="1" eb="4">
      <t>ネンドマツ</t>
    </rPh>
    <phoneticPr fontId="4"/>
  </si>
  <si>
    <r>
      <rPr>
        <sz val="10"/>
        <rFont val="MS UI Gothic"/>
        <family val="3"/>
        <charset val="128"/>
      </rPr>
      <t>単位：百万円</t>
    </r>
    <rPh sb="0" eb="2">
      <t>タンイ</t>
    </rPh>
    <phoneticPr fontId="4"/>
  </si>
  <si>
    <r>
      <rPr>
        <sz val="10"/>
        <rFont val="MS UI Gothic"/>
        <family val="3"/>
        <charset val="128"/>
      </rPr>
      <t>単位：
百万米ドル</t>
    </r>
    <rPh sb="0" eb="2">
      <t>タンイ</t>
    </rPh>
    <phoneticPr fontId="4"/>
  </si>
  <si>
    <r>
      <rPr>
        <b/>
        <sz val="10"/>
        <rFont val="MS UI Gothic"/>
        <family val="3"/>
        <charset val="128"/>
      </rPr>
      <t>資産の部</t>
    </r>
  </si>
  <si>
    <r>
      <rPr>
        <sz val="10"/>
        <rFont val="MS UI Gothic"/>
        <family val="3"/>
        <charset val="128"/>
      </rPr>
      <t>移行日</t>
    </r>
  </si>
  <si>
    <r>
      <rPr>
        <b/>
        <sz val="10"/>
        <rFont val="MS UI Gothic"/>
        <family val="3"/>
        <charset val="128"/>
      </rPr>
      <t>流動資産：</t>
    </r>
  </si>
  <si>
    <t>ERROR CHECK</t>
    <phoneticPr fontId="4"/>
  </si>
  <si>
    <r>
      <rPr>
        <sz val="10"/>
        <rFont val="MS UI Gothic"/>
        <family val="3"/>
        <charset val="128"/>
      </rPr>
      <t>現金及び現金同等物</t>
    </r>
  </si>
  <si>
    <r>
      <rPr>
        <sz val="10"/>
        <rFont val="MS UI Gothic"/>
        <family val="3"/>
        <charset val="128"/>
      </rPr>
      <t>定期預金</t>
    </r>
  </si>
  <si>
    <r>
      <rPr>
        <sz val="10"/>
        <rFont val="MS UI Gothic"/>
        <family val="3"/>
        <charset val="128"/>
      </rPr>
      <t>短信にあわせる</t>
    </r>
    <rPh sb="0" eb="2">
      <t>タンシン</t>
    </rPh>
    <phoneticPr fontId="4"/>
  </si>
  <si>
    <r>
      <rPr>
        <sz val="10"/>
        <rFont val="MS UI Gothic"/>
        <family val="3"/>
        <charset val="128"/>
      </rPr>
      <t>営業債権</t>
    </r>
  </si>
  <si>
    <r>
      <rPr>
        <sz val="10"/>
        <rFont val="MS UI Gothic"/>
        <family val="3"/>
        <charset val="128"/>
      </rPr>
      <t>営業債権以外の短期債権</t>
    </r>
  </si>
  <si>
    <r>
      <rPr>
        <sz val="10"/>
        <rFont val="MS UI Gothic"/>
        <family val="3"/>
        <charset val="128"/>
      </rPr>
      <t>その他の短期金融資産</t>
    </r>
  </si>
  <si>
    <r>
      <rPr>
        <sz val="10"/>
        <rFont val="MS UI Gothic"/>
        <family val="3"/>
        <charset val="128"/>
      </rPr>
      <t>棚卸資産</t>
    </r>
  </si>
  <si>
    <r>
      <rPr>
        <sz val="10"/>
        <rFont val="MS UI Gothic"/>
        <family val="3"/>
        <charset val="128"/>
      </rPr>
      <t>前渡金</t>
    </r>
  </si>
  <si>
    <r>
      <rPr>
        <sz val="10"/>
        <rFont val="MS UI Gothic"/>
        <family val="3"/>
        <charset val="128"/>
      </rPr>
      <t>その他の流動資産</t>
    </r>
  </si>
  <si>
    <r>
      <rPr>
        <b/>
        <sz val="10"/>
        <rFont val="MS UI Gothic"/>
        <family val="3"/>
        <charset val="128"/>
      </rPr>
      <t>流動資産合計</t>
    </r>
  </si>
  <si>
    <r>
      <rPr>
        <b/>
        <sz val="10"/>
        <rFont val="MS UI Gothic"/>
        <family val="3"/>
        <charset val="128"/>
      </rPr>
      <t>非流動資産：</t>
    </r>
  </si>
  <si>
    <r>
      <rPr>
        <sz val="10"/>
        <rFont val="MS UI Gothic"/>
        <family val="3"/>
        <charset val="128"/>
      </rPr>
      <t>持分法で会計処理されている投資</t>
    </r>
  </si>
  <si>
    <r>
      <rPr>
        <sz val="10"/>
        <rFont val="MS UI Gothic"/>
        <family val="3"/>
        <charset val="128"/>
      </rPr>
      <t>その他の投資</t>
    </r>
  </si>
  <si>
    <r>
      <rPr>
        <sz val="10"/>
        <rFont val="MS UI Gothic"/>
        <family val="3"/>
        <charset val="128"/>
      </rPr>
      <t>長期債権</t>
    </r>
  </si>
  <si>
    <r>
      <rPr>
        <sz val="10"/>
        <rFont val="MS UI Gothic"/>
        <family val="3"/>
        <charset val="128"/>
      </rPr>
      <t>投資・債権以外の長期金融資産</t>
    </r>
  </si>
  <si>
    <r>
      <rPr>
        <sz val="10"/>
        <rFont val="MS UI Gothic"/>
        <family val="3"/>
        <charset val="128"/>
      </rPr>
      <t>有形固定資産</t>
    </r>
  </si>
  <si>
    <r>
      <rPr>
        <sz val="10"/>
        <rFont val="MS UI Gothic"/>
        <family val="3"/>
        <charset val="128"/>
      </rPr>
      <t>投資不動産</t>
    </r>
  </si>
  <si>
    <r>
      <rPr>
        <sz val="10"/>
        <rFont val="MS UI Gothic"/>
        <family val="3"/>
        <charset val="128"/>
      </rPr>
      <t>のれん</t>
    </r>
  </si>
  <si>
    <r>
      <rPr>
        <sz val="10"/>
        <rFont val="MS UI Gothic"/>
        <family val="3"/>
        <charset val="128"/>
      </rPr>
      <t>無形資産</t>
    </r>
  </si>
  <si>
    <r>
      <rPr>
        <sz val="10"/>
        <rFont val="MS UI Gothic"/>
        <family val="3"/>
        <charset val="128"/>
      </rPr>
      <t>繰延税金資産</t>
    </r>
  </si>
  <si>
    <r>
      <rPr>
        <sz val="10"/>
        <rFont val="MS UI Gothic"/>
        <family val="3"/>
        <charset val="128"/>
      </rPr>
      <t>その他の非流動資産</t>
    </r>
  </si>
  <si>
    <r>
      <rPr>
        <b/>
        <sz val="10"/>
        <rFont val="MS UI Gothic"/>
        <family val="3"/>
        <charset val="128"/>
      </rPr>
      <t>非流動資産合計</t>
    </r>
  </si>
  <si>
    <r>
      <rPr>
        <b/>
        <sz val="10"/>
        <rFont val="MS UI Gothic"/>
        <family val="3"/>
        <charset val="128"/>
      </rPr>
      <t>資産合計</t>
    </r>
  </si>
  <si>
    <r>
      <rPr>
        <b/>
        <sz val="10"/>
        <rFont val="MS UI Gothic"/>
        <family val="3"/>
        <charset val="128"/>
      </rPr>
      <t>負債及び資本の部</t>
    </r>
  </si>
  <si>
    <r>
      <rPr>
        <b/>
        <sz val="10"/>
        <rFont val="MS UI Gothic"/>
        <family val="3"/>
        <charset val="128"/>
      </rPr>
      <t>流動負債：</t>
    </r>
  </si>
  <si>
    <r>
      <rPr>
        <sz val="10"/>
        <rFont val="MS UI Gothic"/>
        <family val="3"/>
        <charset val="128"/>
      </rPr>
      <t>社債及び借入金（短期）</t>
    </r>
  </si>
  <si>
    <r>
      <rPr>
        <sz val="10"/>
        <rFont val="MS UI Gothic"/>
        <family val="3"/>
        <charset val="128"/>
      </rPr>
      <t>営業債務</t>
    </r>
  </si>
  <si>
    <r>
      <rPr>
        <sz val="10"/>
        <rFont val="MS UI Gothic"/>
        <family val="3"/>
        <charset val="128"/>
      </rPr>
      <t>営業債務以外の短期債務</t>
    </r>
  </si>
  <si>
    <r>
      <rPr>
        <sz val="10"/>
        <rFont val="MS UI Gothic"/>
        <family val="3"/>
        <charset val="128"/>
      </rPr>
      <t>その他の短期金融負債</t>
    </r>
  </si>
  <si>
    <r>
      <rPr>
        <sz val="10"/>
        <rFont val="MS UI Gothic"/>
        <family val="3"/>
        <charset val="128"/>
      </rPr>
      <t>未払法人所得税</t>
    </r>
  </si>
  <si>
    <r>
      <rPr>
        <sz val="10"/>
        <rFont val="MS UI Gothic"/>
        <family val="3"/>
        <charset val="128"/>
      </rPr>
      <t>前受金</t>
    </r>
  </si>
  <si>
    <r>
      <rPr>
        <sz val="10"/>
        <rFont val="MS UI Gothic"/>
        <family val="3"/>
        <charset val="128"/>
      </rPr>
      <t>その他の流動負債</t>
    </r>
  </si>
  <si>
    <r>
      <rPr>
        <b/>
        <sz val="10"/>
        <rFont val="MS UI Gothic"/>
        <family val="3"/>
        <charset val="128"/>
      </rPr>
      <t>流動負債合計</t>
    </r>
  </si>
  <si>
    <r>
      <rPr>
        <b/>
        <sz val="10"/>
        <rFont val="MS UI Gothic"/>
        <family val="3"/>
        <charset val="128"/>
      </rPr>
      <t>非流動負債：</t>
    </r>
  </si>
  <si>
    <r>
      <rPr>
        <sz val="10"/>
        <rFont val="MS UI Gothic"/>
        <family val="3"/>
        <charset val="128"/>
      </rPr>
      <t>社債及び借入金（長期）</t>
    </r>
  </si>
  <si>
    <r>
      <rPr>
        <sz val="10"/>
        <rFont val="MS UI Gothic"/>
        <family val="3"/>
        <charset val="128"/>
      </rPr>
      <t>その他の長期金融負債</t>
    </r>
  </si>
  <si>
    <r>
      <rPr>
        <sz val="10"/>
        <rFont val="MS UI Gothic"/>
        <family val="3"/>
        <charset val="128"/>
      </rPr>
      <t>退職給付に係る負債</t>
    </r>
  </si>
  <si>
    <r>
      <rPr>
        <sz val="10"/>
        <rFont val="MS UI Gothic"/>
        <family val="3"/>
        <charset val="128"/>
      </rPr>
      <t>繰延税金負債</t>
    </r>
  </si>
  <si>
    <r>
      <rPr>
        <sz val="10"/>
        <rFont val="MS UI Gothic"/>
        <family val="3"/>
        <charset val="128"/>
      </rPr>
      <t>その他の非流動負債</t>
    </r>
  </si>
  <si>
    <r>
      <rPr>
        <b/>
        <sz val="10"/>
        <rFont val="MS UI Gothic"/>
        <family val="3"/>
        <charset val="128"/>
      </rPr>
      <t>非流動負債合計</t>
    </r>
  </si>
  <si>
    <r>
      <rPr>
        <b/>
        <sz val="10"/>
        <rFont val="MS UI Gothic"/>
        <family val="3"/>
        <charset val="128"/>
      </rPr>
      <t>負債合計</t>
    </r>
  </si>
  <si>
    <r>
      <rPr>
        <b/>
        <sz val="10"/>
        <rFont val="MS UI Gothic"/>
        <family val="3"/>
        <charset val="128"/>
      </rPr>
      <t>資本：</t>
    </r>
  </si>
  <si>
    <r>
      <rPr>
        <sz val="10"/>
        <rFont val="MS UI Gothic"/>
        <family val="3"/>
        <charset val="128"/>
      </rPr>
      <t>資本金</t>
    </r>
  </si>
  <si>
    <r>
      <rPr>
        <sz val="10"/>
        <rFont val="MS UI Gothic"/>
        <family val="3"/>
        <charset val="128"/>
      </rPr>
      <t>資本剰余金</t>
    </r>
    <phoneticPr fontId="4"/>
  </si>
  <si>
    <r>
      <rPr>
        <sz val="10"/>
        <rFont val="MS UI Gothic"/>
        <family val="3"/>
        <charset val="128"/>
      </rPr>
      <t>利益剰余金</t>
    </r>
  </si>
  <si>
    <r>
      <rPr>
        <sz val="10"/>
        <rFont val="MS UI Gothic"/>
        <family val="3"/>
        <charset val="128"/>
      </rPr>
      <t>その他の資本の構成要素</t>
    </r>
  </si>
  <si>
    <r>
      <rPr>
        <sz val="10"/>
        <rFont val="MS UI Gothic"/>
        <family val="3"/>
        <charset val="128"/>
      </rPr>
      <t>為替換算調整額</t>
    </r>
  </si>
  <si>
    <t>—</t>
  </si>
  <si>
    <r>
      <t>FVTOCI</t>
    </r>
    <r>
      <rPr>
        <sz val="10"/>
        <rFont val="MS UI Gothic"/>
        <family val="3"/>
        <charset val="128"/>
      </rPr>
      <t>金融資産</t>
    </r>
  </si>
  <si>
    <r>
      <rPr>
        <sz val="10"/>
        <rFont val="MS UI Gothic"/>
        <family val="3"/>
        <charset val="128"/>
      </rPr>
      <t>キャッシュ・フロー・ヘッジ</t>
    </r>
  </si>
  <si>
    <r>
      <rPr>
        <sz val="10"/>
        <rFont val="MS UI Gothic"/>
        <family val="3"/>
        <charset val="128"/>
      </rPr>
      <t>その他の資本の構成要素合計</t>
    </r>
  </si>
  <si>
    <r>
      <rPr>
        <sz val="10"/>
        <rFont val="MS UI Gothic"/>
        <family val="3"/>
        <charset val="128"/>
      </rPr>
      <t>自己株式</t>
    </r>
  </si>
  <si>
    <r>
      <rPr>
        <b/>
        <sz val="10"/>
        <rFont val="MS UI Gothic"/>
        <family val="3"/>
        <charset val="128"/>
      </rPr>
      <t>株主資本合計</t>
    </r>
  </si>
  <si>
    <r>
      <rPr>
        <sz val="10"/>
        <rFont val="MS UI Gothic"/>
        <family val="3"/>
        <charset val="128"/>
      </rPr>
      <t>非支配持分</t>
    </r>
  </si>
  <si>
    <r>
      <rPr>
        <b/>
        <sz val="10"/>
        <rFont val="MS UI Gothic"/>
        <family val="3"/>
        <charset val="128"/>
      </rPr>
      <t>資本合計</t>
    </r>
  </si>
  <si>
    <r>
      <rPr>
        <b/>
        <sz val="10"/>
        <rFont val="MS UI Gothic"/>
        <family val="3"/>
        <charset val="128"/>
      </rPr>
      <t>負債及び資本合計</t>
    </r>
  </si>
  <si>
    <r>
      <rPr>
        <b/>
        <sz val="10"/>
        <rFont val="MS UI Gothic"/>
        <family val="3"/>
        <charset val="128"/>
      </rPr>
      <t>米国会計基準</t>
    </r>
    <r>
      <rPr>
        <b/>
        <sz val="10"/>
        <rFont val="Arial"/>
        <family val="2"/>
      </rPr>
      <t>_</t>
    </r>
    <r>
      <rPr>
        <b/>
        <sz val="10"/>
        <rFont val="MS UI Gothic"/>
        <family val="3"/>
        <charset val="128"/>
      </rPr>
      <t>連結財務諸表</t>
    </r>
    <rPh sb="7" eb="9">
      <t>レンケツ</t>
    </rPh>
    <rPh sb="9" eb="11">
      <t>ザイム</t>
    </rPh>
    <rPh sb="11" eb="13">
      <t>ショヒョウ</t>
    </rPh>
    <phoneticPr fontId="4"/>
  </si>
  <si>
    <r>
      <rPr>
        <sz val="10"/>
        <rFont val="MS UI Gothic"/>
        <family val="3"/>
        <charset val="128"/>
      </rPr>
      <t>連結貸借対照表</t>
    </r>
    <phoneticPr fontId="4"/>
  </si>
  <si>
    <r>
      <rPr>
        <sz val="10"/>
        <rFont val="MS UI Gothic"/>
        <family val="3"/>
        <charset val="128"/>
      </rPr>
      <t>有価証券</t>
    </r>
  </si>
  <si>
    <r>
      <rPr>
        <sz val="10"/>
        <rFont val="MS UI Gothic"/>
        <family val="3"/>
        <charset val="128"/>
      </rPr>
      <t>営業債権：</t>
    </r>
  </si>
  <si>
    <r>
      <rPr>
        <sz val="10"/>
        <rFont val="MS UI Gothic"/>
        <family val="3"/>
        <charset val="128"/>
      </rPr>
      <t>受取手形</t>
    </r>
  </si>
  <si>
    <r>
      <rPr>
        <sz val="10"/>
        <rFont val="MS UI Gothic"/>
        <family val="3"/>
        <charset val="128"/>
      </rPr>
      <t>売掛金</t>
    </r>
  </si>
  <si>
    <r>
      <rPr>
        <sz val="10"/>
        <rFont val="MS UI Gothic"/>
        <family val="3"/>
        <charset val="128"/>
      </rPr>
      <t>貸倒引当金</t>
    </r>
  </si>
  <si>
    <r>
      <rPr>
        <sz val="10"/>
        <rFont val="MS UI Gothic"/>
        <family val="3"/>
        <charset val="128"/>
      </rPr>
      <t>計</t>
    </r>
  </si>
  <si>
    <r>
      <rPr>
        <sz val="10"/>
        <rFont val="MS UI Gothic"/>
        <family val="3"/>
        <charset val="128"/>
      </rPr>
      <t>関連会社に対する債権</t>
    </r>
  </si>
  <si>
    <r>
      <rPr>
        <sz val="10"/>
        <rFont val="MS UI Gothic"/>
        <family val="3"/>
        <charset val="128"/>
      </rPr>
      <t>たな卸資産</t>
    </r>
  </si>
  <si>
    <r>
      <rPr>
        <sz val="10"/>
        <rFont val="MS UI Gothic"/>
        <family val="3"/>
        <charset val="128"/>
      </rPr>
      <t>前払費用</t>
    </r>
  </si>
  <si>
    <r>
      <rPr>
        <b/>
        <sz val="10"/>
        <rFont val="MS UI Gothic"/>
        <family val="3"/>
        <charset val="128"/>
      </rPr>
      <t>投資及び長期債権：</t>
    </r>
  </si>
  <si>
    <r>
      <rPr>
        <sz val="10"/>
        <rFont val="MS UI Gothic"/>
        <family val="3"/>
        <charset val="128"/>
      </rPr>
      <t>関連会社に対する投資及び長期債権</t>
    </r>
  </si>
  <si>
    <r>
      <rPr>
        <sz val="10"/>
        <rFont val="MS UI Gothic"/>
        <family val="3"/>
        <charset val="128"/>
      </rPr>
      <t>その他の長期債権</t>
    </r>
  </si>
  <si>
    <r>
      <rPr>
        <b/>
        <sz val="10"/>
        <rFont val="MS UI Gothic"/>
        <family val="3"/>
        <charset val="128"/>
      </rPr>
      <t>投資及び長期債権合計</t>
    </r>
  </si>
  <si>
    <r>
      <rPr>
        <b/>
        <sz val="10"/>
        <rFont val="MS UI Gothic"/>
        <family val="3"/>
        <charset val="128"/>
      </rPr>
      <t>有形固定資産：</t>
    </r>
  </si>
  <si>
    <r>
      <rPr>
        <sz val="10"/>
        <rFont val="MS UI Gothic"/>
        <family val="3"/>
        <charset val="128"/>
      </rPr>
      <t>土地</t>
    </r>
  </si>
  <si>
    <r>
      <rPr>
        <sz val="10"/>
        <rFont val="MS UI Gothic"/>
        <family val="3"/>
        <charset val="128"/>
      </rPr>
      <t>建物</t>
    </r>
  </si>
  <si>
    <r>
      <rPr>
        <sz val="10"/>
        <rFont val="MS UI Gothic"/>
        <family val="3"/>
        <charset val="128"/>
      </rPr>
      <t>機械及び装置</t>
    </r>
  </si>
  <si>
    <r>
      <rPr>
        <sz val="10"/>
        <rFont val="MS UI Gothic"/>
        <family val="3"/>
        <charset val="128"/>
      </rPr>
      <t>器具及び備品</t>
    </r>
  </si>
  <si>
    <r>
      <rPr>
        <sz val="10"/>
        <rFont val="MS UI Gothic"/>
        <family val="3"/>
        <charset val="128"/>
      </rPr>
      <t>鉱業権</t>
    </r>
  </si>
  <si>
    <r>
      <rPr>
        <sz val="10"/>
        <rFont val="MS UI Gothic"/>
        <family val="3"/>
        <charset val="128"/>
      </rPr>
      <t>建設仮勘定</t>
    </r>
  </si>
  <si>
    <r>
      <rPr>
        <sz val="10"/>
        <rFont val="MS UI Gothic"/>
        <family val="3"/>
        <charset val="128"/>
      </rPr>
      <t>減価償却累計額</t>
    </r>
  </si>
  <si>
    <r>
      <rPr>
        <b/>
        <sz val="10"/>
        <rFont val="MS UI Gothic"/>
        <family val="3"/>
        <charset val="128"/>
      </rPr>
      <t>有形固定資産合計</t>
    </r>
  </si>
  <si>
    <r>
      <rPr>
        <b/>
        <sz val="10"/>
        <rFont val="MS UI Gothic"/>
        <family val="3"/>
        <charset val="128"/>
      </rPr>
      <t>のれん及びその他の無形資産：</t>
    </r>
  </si>
  <si>
    <r>
      <rPr>
        <sz val="10"/>
        <rFont val="MS UI Gothic"/>
        <family val="3"/>
        <charset val="128"/>
      </rPr>
      <t>その他の無形資産（償却累計額控除後）</t>
    </r>
  </si>
  <si>
    <r>
      <rPr>
        <b/>
        <sz val="10"/>
        <rFont val="MS UI Gothic"/>
        <family val="3"/>
        <charset val="128"/>
      </rPr>
      <t>のれん及びその他の無形資産合計</t>
    </r>
  </si>
  <si>
    <r>
      <rPr>
        <b/>
        <sz val="10"/>
        <rFont val="MS UI Gothic"/>
        <family val="3"/>
        <charset val="128"/>
      </rPr>
      <t>前払年金費用</t>
    </r>
  </si>
  <si>
    <r>
      <rPr>
        <b/>
        <sz val="10"/>
        <rFont val="MS UI Gothic"/>
        <family val="3"/>
        <charset val="128"/>
      </rPr>
      <t>長期繰延税金資産</t>
    </r>
  </si>
  <si>
    <r>
      <rPr>
        <b/>
        <sz val="10"/>
        <rFont val="MS UI Gothic"/>
        <family val="3"/>
        <charset val="128"/>
      </rPr>
      <t>その他の資産</t>
    </r>
  </si>
  <si>
    <r>
      <rPr>
        <sz val="10"/>
        <rFont val="MS UI Gothic"/>
        <family val="3"/>
        <charset val="128"/>
      </rPr>
      <t>短期借入金</t>
    </r>
  </si>
  <si>
    <r>
      <t>1</t>
    </r>
    <r>
      <rPr>
        <sz val="10"/>
        <rFont val="MS UI Gothic"/>
        <family val="3"/>
        <charset val="128"/>
      </rPr>
      <t>年以内に期限の到来する長期債務</t>
    </r>
  </si>
  <si>
    <r>
      <rPr>
        <sz val="10"/>
        <rFont val="MS UI Gothic"/>
        <family val="3"/>
        <charset val="128"/>
      </rPr>
      <t>営業債務：</t>
    </r>
  </si>
  <si>
    <r>
      <rPr>
        <sz val="10"/>
        <rFont val="MS UI Gothic"/>
        <family val="3"/>
        <charset val="128"/>
      </rPr>
      <t>支払手形</t>
    </r>
  </si>
  <si>
    <r>
      <rPr>
        <sz val="10"/>
        <rFont val="MS UI Gothic"/>
        <family val="3"/>
        <charset val="128"/>
      </rPr>
      <t>買掛金</t>
    </r>
  </si>
  <si>
    <r>
      <rPr>
        <sz val="10"/>
        <rFont val="MS UI Gothic"/>
        <family val="3"/>
        <charset val="128"/>
      </rPr>
      <t>関連会社に対する債務</t>
    </r>
  </si>
  <si>
    <r>
      <rPr>
        <sz val="10"/>
        <rFont val="MS UI Gothic"/>
        <family val="3"/>
        <charset val="128"/>
      </rPr>
      <t>未払費用</t>
    </r>
  </si>
  <si>
    <r>
      <rPr>
        <sz val="10"/>
        <rFont val="MS UI Gothic"/>
        <family val="3"/>
        <charset val="128"/>
      </rPr>
      <t>未払法人税等</t>
    </r>
  </si>
  <si>
    <r>
      <rPr>
        <b/>
        <sz val="10"/>
        <rFont val="MS UI Gothic"/>
        <family val="3"/>
        <charset val="128"/>
      </rPr>
      <t>長期債務</t>
    </r>
  </si>
  <si>
    <r>
      <rPr>
        <b/>
        <sz val="10"/>
        <rFont val="MS UI Gothic"/>
        <family val="3"/>
        <charset val="128"/>
      </rPr>
      <t>退職給与及び年金債務</t>
    </r>
  </si>
  <si>
    <r>
      <rPr>
        <b/>
        <sz val="10"/>
        <rFont val="MS UI Gothic"/>
        <family val="3"/>
        <charset val="128"/>
      </rPr>
      <t>長期繰延税金負債</t>
    </r>
  </si>
  <si>
    <r>
      <rPr>
        <sz val="10"/>
        <rFont val="MS UI Gothic"/>
        <family val="3"/>
        <charset val="128"/>
      </rPr>
      <t>資本剰余金</t>
    </r>
  </si>
  <si>
    <r>
      <rPr>
        <sz val="10"/>
        <rFont val="MS UI Gothic"/>
        <family val="3"/>
        <charset val="128"/>
      </rPr>
      <t>利益剰余金：</t>
    </r>
  </si>
  <si>
    <r>
      <rPr>
        <sz val="10"/>
        <rFont val="MS UI Gothic"/>
        <family val="3"/>
        <charset val="128"/>
      </rPr>
      <t>利益準備金</t>
    </r>
  </si>
  <si>
    <r>
      <rPr>
        <sz val="10"/>
        <rFont val="MS UI Gothic"/>
        <family val="3"/>
        <charset val="128"/>
      </rPr>
      <t>その他の利益剰余金</t>
    </r>
  </si>
  <si>
    <r>
      <rPr>
        <sz val="10"/>
        <rFont val="MS UI Gothic"/>
        <family val="3"/>
        <charset val="128"/>
      </rPr>
      <t>累積その他の包括損益：</t>
    </r>
  </si>
  <si>
    <r>
      <rPr>
        <sz val="10"/>
        <rFont val="MS UI Gothic"/>
        <family val="3"/>
        <charset val="128"/>
      </rPr>
      <t>年金債務調整額</t>
    </r>
  </si>
  <si>
    <r>
      <rPr>
        <sz val="10"/>
        <rFont val="MS UI Gothic"/>
        <family val="3"/>
        <charset val="128"/>
      </rPr>
      <t>未実現有価証券損益</t>
    </r>
  </si>
  <si>
    <r>
      <rPr>
        <sz val="10"/>
        <rFont val="MS UI Gothic"/>
        <family val="3"/>
        <charset val="128"/>
      </rPr>
      <t>未実現デリバティブ評価損益</t>
    </r>
  </si>
  <si>
    <r>
      <rPr>
        <sz val="10"/>
        <rFont val="MS UI Gothic"/>
        <family val="3"/>
        <charset val="128"/>
      </rPr>
      <t>累積その他の包括損益合計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</si>
</sst>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;&quot;¥&quot;\△#,##0"/>
    <numFmt numFmtId="177" formatCode="\$#,##0;\$\△#,##0"/>
    <numFmt numFmtId="178" formatCode="#,##0;&quot;△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Arial"/>
      <family val="2"/>
    </font>
    <font>
      <b/>
      <sz val="10"/>
      <name val="MS UI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7" fontId="5" fillId="0" borderId="11" xfId="0" applyNumberFormat="1" applyFont="1" applyFill="1" applyBorder="1" applyAlignment="1">
      <alignment vertical="center"/>
    </xf>
    <xf numFmtId="37" fontId="5" fillId="0" borderId="12" xfId="0" applyNumberFormat="1" applyFont="1" applyFill="1" applyBorder="1" applyAlignment="1">
      <alignment vertical="center"/>
    </xf>
    <xf numFmtId="37" fontId="5" fillId="0" borderId="13" xfId="0" applyNumberFormat="1" applyFont="1" applyFill="1" applyBorder="1" applyAlignment="1">
      <alignment vertical="center"/>
    </xf>
    <xf numFmtId="37" fontId="5" fillId="2" borderId="13" xfId="0" applyNumberFormat="1" applyFont="1" applyFill="1" applyBorder="1" applyAlignment="1">
      <alignment vertical="center"/>
    </xf>
    <xf numFmtId="37" fontId="2" fillId="2" borderId="14" xfId="0" applyNumberFormat="1" applyFont="1" applyFill="1" applyBorder="1" applyAlignment="1">
      <alignment vertical="center"/>
    </xf>
    <xf numFmtId="37" fontId="2" fillId="2" borderId="1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indent="1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2" fillId="2" borderId="19" xfId="0" applyNumberFormat="1" applyFont="1" applyFill="1" applyBorder="1" applyAlignment="1">
      <alignment vertical="center"/>
    </xf>
    <xf numFmtId="177" fontId="2" fillId="2" borderId="20" xfId="0" applyNumberFormat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2" borderId="17" xfId="0" applyNumberFormat="1" applyFont="1" applyFill="1" applyBorder="1" applyAlignment="1">
      <alignment vertical="center"/>
    </xf>
    <xf numFmtId="178" fontId="5" fillId="2" borderId="18" xfId="0" applyNumberFormat="1" applyFont="1" applyFill="1" applyBorder="1" applyAlignment="1">
      <alignment vertical="center"/>
    </xf>
    <xf numFmtId="178" fontId="2" fillId="2" borderId="19" xfId="0" applyNumberFormat="1" applyFont="1" applyFill="1" applyBorder="1" applyAlignment="1">
      <alignment vertical="center"/>
    </xf>
    <xf numFmtId="178" fontId="2" fillId="2" borderId="20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indent="1"/>
    </xf>
    <xf numFmtId="178" fontId="5" fillId="0" borderId="22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vertical="center"/>
    </xf>
    <xf numFmtId="178" fontId="5" fillId="2" borderId="24" xfId="0" applyNumberFormat="1" applyFont="1" applyFill="1" applyBorder="1" applyAlignment="1">
      <alignment vertical="center"/>
    </xf>
    <xf numFmtId="178" fontId="2" fillId="2" borderId="25" xfId="0" applyNumberFormat="1" applyFont="1" applyFill="1" applyBorder="1" applyAlignment="1">
      <alignment vertical="center"/>
    </xf>
    <xf numFmtId="178" fontId="2" fillId="2" borderId="26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178" fontId="5" fillId="2" borderId="9" xfId="0" applyNumberFormat="1" applyFont="1" applyFill="1" applyBorder="1" applyAlignment="1">
      <alignment vertical="center"/>
    </xf>
    <xf numFmtId="178" fontId="2" fillId="2" borderId="10" xfId="0" applyNumberFormat="1" applyFont="1" applyFill="1" applyBorder="1" applyAlignment="1">
      <alignment vertical="center"/>
    </xf>
    <xf numFmtId="178" fontId="2" fillId="2" borderId="4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2" borderId="13" xfId="0" applyNumberFormat="1" applyFont="1" applyFill="1" applyBorder="1" applyAlignment="1">
      <alignment vertical="center"/>
    </xf>
    <xf numFmtId="178" fontId="2" fillId="2" borderId="14" xfId="0" applyNumberFormat="1" applyFont="1" applyFill="1" applyBorder="1" applyAlignment="1">
      <alignment vertical="center"/>
    </xf>
    <xf numFmtId="178" fontId="2" fillId="2" borderId="15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2" borderId="32" xfId="0" applyNumberFormat="1" applyFont="1" applyFill="1" applyBorder="1" applyAlignment="1">
      <alignment vertical="center"/>
    </xf>
    <xf numFmtId="176" fontId="2" fillId="2" borderId="33" xfId="0" applyNumberFormat="1" applyFont="1" applyFill="1" applyBorder="1" applyAlignment="1">
      <alignment vertical="center"/>
    </xf>
    <xf numFmtId="177" fontId="2" fillId="2" borderId="3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176" fontId="2" fillId="2" borderId="18" xfId="0" applyNumberFormat="1" applyFont="1" applyFill="1" applyBorder="1" applyAlignment="1">
      <alignment vertical="center"/>
    </xf>
    <xf numFmtId="177" fontId="2" fillId="2" borderId="6" xfId="0" applyNumberFormat="1" applyFont="1" applyFill="1" applyBorder="1" applyAlignment="1">
      <alignment vertical="center"/>
    </xf>
    <xf numFmtId="178" fontId="2" fillId="2" borderId="13" xfId="0" applyNumberFormat="1" applyFont="1" applyFill="1" applyBorder="1" applyAlignment="1">
      <alignment vertical="center"/>
    </xf>
    <xf numFmtId="178" fontId="2" fillId="2" borderId="28" xfId="0" applyNumberFormat="1" applyFont="1" applyFill="1" applyBorder="1" applyAlignment="1">
      <alignment vertical="center"/>
    </xf>
    <xf numFmtId="178" fontId="2" fillId="2" borderId="18" xfId="0" applyNumberFormat="1" applyFont="1" applyFill="1" applyBorder="1" applyAlignment="1">
      <alignment vertical="center"/>
    </xf>
    <xf numFmtId="178" fontId="2" fillId="2" borderId="6" xfId="0" applyNumberFormat="1" applyFont="1" applyFill="1" applyBorder="1" applyAlignment="1">
      <alignment vertical="center"/>
    </xf>
    <xf numFmtId="178" fontId="2" fillId="2" borderId="24" xfId="0" applyNumberFormat="1" applyFont="1" applyFill="1" applyBorder="1" applyAlignment="1">
      <alignment vertical="center"/>
    </xf>
    <xf numFmtId="178" fontId="2" fillId="2" borderId="21" xfId="0" applyNumberFormat="1" applyFont="1" applyFill="1" applyBorder="1" applyAlignment="1">
      <alignment vertical="center"/>
    </xf>
    <xf numFmtId="178" fontId="2" fillId="2" borderId="9" xfId="0" applyNumberFormat="1" applyFont="1" applyFill="1" applyBorder="1" applyAlignment="1">
      <alignment vertical="center"/>
    </xf>
    <xf numFmtId="178" fontId="2" fillId="2" borderId="27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indent="2"/>
    </xf>
    <xf numFmtId="178" fontId="5" fillId="0" borderId="16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2" borderId="18" xfId="0" applyNumberFormat="1" applyFont="1" applyFill="1" applyBorder="1" applyAlignment="1">
      <alignment horizontal="right" vertical="center"/>
    </xf>
    <xf numFmtId="178" fontId="2" fillId="2" borderId="18" xfId="0" applyNumberFormat="1" applyFont="1" applyFill="1" applyBorder="1" applyAlignment="1">
      <alignment horizontal="right" vertical="center"/>
    </xf>
    <xf numFmtId="178" fontId="2" fillId="2" borderId="6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8" fontId="5" fillId="0" borderId="38" xfId="0" applyNumberFormat="1" applyFont="1" applyFill="1" applyBorder="1" applyAlignment="1">
      <alignment vertical="center"/>
    </xf>
    <xf numFmtId="178" fontId="5" fillId="2" borderId="38" xfId="0" applyNumberFormat="1" applyFont="1" applyFill="1" applyBorder="1" applyAlignment="1">
      <alignment vertical="center"/>
    </xf>
    <xf numFmtId="178" fontId="2" fillId="2" borderId="38" xfId="0" applyNumberFormat="1" applyFont="1" applyFill="1" applyBorder="1" applyAlignment="1">
      <alignment vertical="center"/>
    </xf>
    <xf numFmtId="178" fontId="2" fillId="2" borderId="39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 indent="1"/>
    </xf>
    <xf numFmtId="176" fontId="2" fillId="2" borderId="32" xfId="0" applyNumberFormat="1" applyFont="1" applyFill="1" applyBorder="1" applyAlignment="1">
      <alignment vertical="center"/>
    </xf>
    <xf numFmtId="177" fontId="2" fillId="2" borderId="2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7" fontId="5" fillId="0" borderId="14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8" fontId="5" fillId="2" borderId="19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178" fontId="5" fillId="0" borderId="33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78" fontId="5" fillId="0" borderId="42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178" fontId="5" fillId="0" borderId="23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14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showGridLines="0" tabSelected="1" zoomScale="90" zoomScaleNormal="90" zoomScaleSheetLayoutView="85" workbookViewId="0">
      <pane xSplit="1" topLeftCell="B1" activePane="topRight" state="frozen"/>
      <selection pane="topRight" activeCell="B1" sqref="B1"/>
    </sheetView>
  </sheetViews>
  <sheetFormatPr defaultColWidth="9" defaultRowHeight="16" customHeight="1" x14ac:dyDescent="0.2"/>
  <cols>
    <col min="1" max="1" width="40.6328125" style="2" customWidth="1"/>
    <col min="2" max="6" width="12.6328125" style="2" customWidth="1"/>
    <col min="7" max="7" width="12.6328125" style="1" customWidth="1"/>
    <col min="8" max="9" width="12.6328125" style="3" customWidth="1"/>
    <col min="10" max="10" width="12.6328125" style="4" customWidth="1"/>
    <col min="11" max="16384" width="9" style="2"/>
  </cols>
  <sheetData>
    <row r="1" spans="1:15" ht="16" customHeight="1" x14ac:dyDescent="0.2">
      <c r="A1" s="1" t="s">
        <v>0</v>
      </c>
    </row>
    <row r="2" spans="1:15" ht="16" customHeight="1" x14ac:dyDescent="0.2">
      <c r="A2" s="2" t="s">
        <v>1</v>
      </c>
    </row>
    <row r="3" spans="1:15" ht="16" customHeight="1" x14ac:dyDescent="0.2">
      <c r="A3" s="2" t="s">
        <v>2</v>
      </c>
    </row>
    <row r="4" spans="1:15" ht="30" customHeight="1" x14ac:dyDescent="0.2">
      <c r="A4" s="5"/>
      <c r="B4" s="128" t="s">
        <v>3</v>
      </c>
      <c r="C4" s="129"/>
      <c r="D4" s="129"/>
      <c r="E4" s="129"/>
      <c r="F4" s="129"/>
      <c r="G4" s="129"/>
      <c r="H4" s="129"/>
      <c r="I4" s="130"/>
      <c r="J4" s="6" t="s">
        <v>4</v>
      </c>
      <c r="L4" s="2">
        <v>110.99</v>
      </c>
    </row>
    <row r="5" spans="1:15" ht="16" customHeight="1" x14ac:dyDescent="0.2">
      <c r="A5" s="7" t="s">
        <v>5</v>
      </c>
      <c r="B5" s="8" t="s">
        <v>6</v>
      </c>
      <c r="C5" s="9">
        <v>2012</v>
      </c>
      <c r="D5" s="9">
        <v>2013</v>
      </c>
      <c r="E5" s="9">
        <v>2014</v>
      </c>
      <c r="F5" s="10">
        <v>2015</v>
      </c>
      <c r="G5" s="9">
        <v>2016</v>
      </c>
      <c r="H5" s="11">
        <v>2017</v>
      </c>
      <c r="I5" s="12">
        <v>2018</v>
      </c>
      <c r="J5" s="13">
        <v>2018</v>
      </c>
    </row>
    <row r="6" spans="1:15" ht="16" customHeight="1" x14ac:dyDescent="0.2">
      <c r="A6" s="7" t="s">
        <v>7</v>
      </c>
      <c r="B6" s="14"/>
      <c r="C6" s="15"/>
      <c r="D6" s="15"/>
      <c r="E6" s="15"/>
      <c r="F6" s="16"/>
      <c r="G6" s="15"/>
      <c r="H6" s="17"/>
      <c r="I6" s="18"/>
      <c r="J6" s="19"/>
      <c r="N6" s="2" t="s">
        <v>8</v>
      </c>
    </row>
    <row r="7" spans="1:15" ht="16" customHeight="1" x14ac:dyDescent="0.2">
      <c r="A7" s="20" t="s">
        <v>9</v>
      </c>
      <c r="B7" s="21">
        <v>512825</v>
      </c>
      <c r="C7" s="22">
        <v>570335</v>
      </c>
      <c r="D7" s="22">
        <v>653739</v>
      </c>
      <c r="E7" s="22">
        <v>700292</v>
      </c>
      <c r="F7" s="23">
        <v>632871</v>
      </c>
      <c r="G7" s="22">
        <v>605589</v>
      </c>
      <c r="H7" s="24">
        <v>432140</v>
      </c>
      <c r="I7" s="25">
        <v>572030</v>
      </c>
      <c r="J7" s="26">
        <v>5154</v>
      </c>
      <c r="L7" s="27">
        <f>ROUND(I7/$L$4,0)</f>
        <v>5154</v>
      </c>
      <c r="N7" s="2" t="str">
        <f>IF(J7=L7,"","XX")</f>
        <v/>
      </c>
    </row>
    <row r="8" spans="1:15" ht="16" customHeight="1" x14ac:dyDescent="0.2">
      <c r="A8" s="20" t="s">
        <v>10</v>
      </c>
      <c r="B8" s="28">
        <v>5173</v>
      </c>
      <c r="C8" s="29">
        <v>7120</v>
      </c>
      <c r="D8" s="29">
        <v>7653</v>
      </c>
      <c r="E8" s="29">
        <v>11368</v>
      </c>
      <c r="F8" s="30">
        <v>7650</v>
      </c>
      <c r="G8" s="29">
        <v>8381</v>
      </c>
      <c r="H8" s="30">
        <v>26915</v>
      </c>
      <c r="I8" s="31">
        <v>5051</v>
      </c>
      <c r="J8" s="32">
        <v>45</v>
      </c>
      <c r="L8" s="27">
        <f t="shared" ref="L8:L70" si="0">ROUND(I8/$L$4,0)</f>
        <v>46</v>
      </c>
      <c r="N8" s="2" t="str">
        <f t="shared" ref="N8:N70" si="1">IF(J8=L8,"","XX")</f>
        <v>XX</v>
      </c>
      <c r="O8" s="2" t="s">
        <v>11</v>
      </c>
    </row>
    <row r="9" spans="1:15" ht="16" customHeight="1" x14ac:dyDescent="0.2">
      <c r="A9" s="20" t="s">
        <v>12</v>
      </c>
      <c r="B9" s="28">
        <v>1945142</v>
      </c>
      <c r="C9" s="33">
        <v>2080053</v>
      </c>
      <c r="D9" s="33">
        <v>2127968</v>
      </c>
      <c r="E9" s="33">
        <v>2101300</v>
      </c>
      <c r="F9" s="34">
        <v>1843541</v>
      </c>
      <c r="G9" s="33">
        <v>1949049</v>
      </c>
      <c r="H9" s="30">
        <v>2183349</v>
      </c>
      <c r="I9" s="31">
        <v>2397608</v>
      </c>
      <c r="J9" s="32">
        <v>21602</v>
      </c>
      <c r="L9" s="27">
        <f t="shared" si="0"/>
        <v>21602</v>
      </c>
      <c r="N9" s="2" t="str">
        <f t="shared" si="1"/>
        <v/>
      </c>
    </row>
    <row r="10" spans="1:15" ht="16" customHeight="1" x14ac:dyDescent="0.2">
      <c r="A10" s="20" t="s">
        <v>13</v>
      </c>
      <c r="B10" s="28">
        <v>115254</v>
      </c>
      <c r="C10" s="33">
        <v>109802</v>
      </c>
      <c r="D10" s="33">
        <v>103019</v>
      </c>
      <c r="E10" s="33">
        <v>132495</v>
      </c>
      <c r="F10" s="34">
        <v>129769</v>
      </c>
      <c r="G10" s="33">
        <v>74322</v>
      </c>
      <c r="H10" s="30">
        <v>84146</v>
      </c>
      <c r="I10" s="31">
        <v>168968</v>
      </c>
      <c r="J10" s="32">
        <v>1522</v>
      </c>
      <c r="L10" s="27">
        <f t="shared" si="0"/>
        <v>1522</v>
      </c>
      <c r="N10" s="2" t="str">
        <f t="shared" si="1"/>
        <v/>
      </c>
    </row>
    <row r="11" spans="1:15" ht="16" customHeight="1" x14ac:dyDescent="0.2">
      <c r="A11" s="20" t="s">
        <v>14</v>
      </c>
      <c r="B11" s="28">
        <v>36652</v>
      </c>
      <c r="C11" s="33">
        <v>36191</v>
      </c>
      <c r="D11" s="33">
        <v>29172</v>
      </c>
      <c r="E11" s="33">
        <v>53109</v>
      </c>
      <c r="F11" s="34">
        <v>35485</v>
      </c>
      <c r="G11" s="33">
        <v>28999</v>
      </c>
      <c r="H11" s="30">
        <v>34329</v>
      </c>
      <c r="I11" s="31">
        <v>43132</v>
      </c>
      <c r="J11" s="32">
        <v>389</v>
      </c>
      <c r="L11" s="27">
        <f t="shared" si="0"/>
        <v>389</v>
      </c>
      <c r="N11" s="2" t="str">
        <f t="shared" si="1"/>
        <v/>
      </c>
    </row>
    <row r="12" spans="1:15" ht="16" customHeight="1" x14ac:dyDescent="0.2">
      <c r="A12" s="20" t="s">
        <v>15</v>
      </c>
      <c r="B12" s="28">
        <v>569862</v>
      </c>
      <c r="C12" s="33">
        <v>665330</v>
      </c>
      <c r="D12" s="33">
        <v>744441</v>
      </c>
      <c r="E12" s="33">
        <v>780550</v>
      </c>
      <c r="F12" s="34">
        <v>717124</v>
      </c>
      <c r="G12" s="33">
        <v>775396</v>
      </c>
      <c r="H12" s="30">
        <v>870352</v>
      </c>
      <c r="I12" s="31">
        <v>937183</v>
      </c>
      <c r="J12" s="32">
        <v>8444</v>
      </c>
      <c r="L12" s="27">
        <f t="shared" si="0"/>
        <v>8444</v>
      </c>
      <c r="N12" s="2" t="str">
        <f t="shared" si="1"/>
        <v/>
      </c>
    </row>
    <row r="13" spans="1:15" ht="16" customHeight="1" x14ac:dyDescent="0.2">
      <c r="A13" s="20" t="s">
        <v>16</v>
      </c>
      <c r="B13" s="28">
        <v>106079</v>
      </c>
      <c r="C13" s="33">
        <v>74900</v>
      </c>
      <c r="D13" s="33">
        <v>94560</v>
      </c>
      <c r="E13" s="33">
        <v>167812</v>
      </c>
      <c r="F13" s="34">
        <v>194317</v>
      </c>
      <c r="G13" s="33">
        <v>161855</v>
      </c>
      <c r="H13" s="30">
        <v>179760</v>
      </c>
      <c r="I13" s="31">
        <v>98081</v>
      </c>
      <c r="J13" s="32">
        <v>884</v>
      </c>
      <c r="L13" s="27">
        <f t="shared" si="0"/>
        <v>884</v>
      </c>
      <c r="N13" s="2" t="str">
        <f t="shared" si="1"/>
        <v/>
      </c>
    </row>
    <row r="14" spans="1:15" ht="16" customHeight="1" x14ac:dyDescent="0.2">
      <c r="A14" s="35" t="s">
        <v>17</v>
      </c>
      <c r="B14" s="36">
        <v>81710</v>
      </c>
      <c r="C14" s="37">
        <v>70029</v>
      </c>
      <c r="D14" s="37">
        <v>78984</v>
      </c>
      <c r="E14" s="37">
        <v>191026</v>
      </c>
      <c r="F14" s="38">
        <v>106745</v>
      </c>
      <c r="G14" s="37">
        <v>97224</v>
      </c>
      <c r="H14" s="39">
        <v>112370</v>
      </c>
      <c r="I14" s="40">
        <v>185767</v>
      </c>
      <c r="J14" s="41">
        <v>1674</v>
      </c>
      <c r="L14" s="27">
        <f t="shared" si="0"/>
        <v>1674</v>
      </c>
      <c r="N14" s="2" t="str">
        <f t="shared" si="1"/>
        <v/>
      </c>
    </row>
    <row r="15" spans="1:15" ht="16" customHeight="1" x14ac:dyDescent="0.2">
      <c r="A15" s="42" t="s">
        <v>18</v>
      </c>
      <c r="B15" s="43">
        <v>3372697</v>
      </c>
      <c r="C15" s="44">
        <v>3613760</v>
      </c>
      <c r="D15" s="44">
        <v>3839536</v>
      </c>
      <c r="E15" s="44">
        <v>4137952</v>
      </c>
      <c r="F15" s="45">
        <v>3667502</v>
      </c>
      <c r="G15" s="44">
        <v>3700815</v>
      </c>
      <c r="H15" s="46">
        <v>3923361</v>
      </c>
      <c r="I15" s="47">
        <v>4407820</v>
      </c>
      <c r="J15" s="48">
        <v>39714</v>
      </c>
      <c r="L15" s="27">
        <f t="shared" si="0"/>
        <v>39714</v>
      </c>
      <c r="N15" s="2" t="str">
        <f t="shared" si="1"/>
        <v/>
      </c>
    </row>
    <row r="16" spans="1:15" ht="16" customHeight="1" x14ac:dyDescent="0.2">
      <c r="A16" s="49"/>
      <c r="B16" s="50"/>
      <c r="C16" s="51"/>
      <c r="D16" s="51"/>
      <c r="E16" s="51"/>
      <c r="F16" s="52"/>
      <c r="G16" s="51"/>
      <c r="H16" s="53"/>
      <c r="I16" s="54"/>
      <c r="J16" s="55"/>
      <c r="L16" s="27">
        <f t="shared" si="0"/>
        <v>0</v>
      </c>
      <c r="N16" s="2" t="str">
        <f t="shared" si="1"/>
        <v/>
      </c>
    </row>
    <row r="17" spans="1:14" ht="16" customHeight="1" x14ac:dyDescent="0.2">
      <c r="A17" s="7" t="s">
        <v>19</v>
      </c>
      <c r="B17" s="28"/>
      <c r="C17" s="33"/>
      <c r="D17" s="33"/>
      <c r="E17" s="33"/>
      <c r="F17" s="34"/>
      <c r="G17" s="33"/>
      <c r="H17" s="30"/>
      <c r="I17" s="31"/>
      <c r="J17" s="32"/>
      <c r="L17" s="27">
        <f t="shared" si="0"/>
        <v>0</v>
      </c>
      <c r="N17" s="2" t="str">
        <f t="shared" si="1"/>
        <v/>
      </c>
    </row>
    <row r="18" spans="1:14" ht="16" customHeight="1" x14ac:dyDescent="0.2">
      <c r="A18" s="20" t="s">
        <v>20</v>
      </c>
      <c r="B18" s="28">
        <v>1345464</v>
      </c>
      <c r="C18" s="33">
        <v>1571263</v>
      </c>
      <c r="D18" s="33">
        <v>1728408</v>
      </c>
      <c r="E18" s="33">
        <v>1618138</v>
      </c>
      <c r="F18" s="34">
        <v>1500094</v>
      </c>
      <c r="G18" s="33">
        <v>1626583</v>
      </c>
      <c r="H18" s="30">
        <v>1844871</v>
      </c>
      <c r="I18" s="31">
        <v>1559280</v>
      </c>
      <c r="J18" s="32">
        <v>14049</v>
      </c>
      <c r="L18" s="27">
        <f t="shared" si="0"/>
        <v>14049</v>
      </c>
      <c r="N18" s="2" t="str">
        <f t="shared" si="1"/>
        <v/>
      </c>
    </row>
    <row r="19" spans="1:14" ht="16" customHeight="1" x14ac:dyDescent="0.2">
      <c r="A19" s="20" t="s">
        <v>21</v>
      </c>
      <c r="B19" s="28">
        <v>498346</v>
      </c>
      <c r="C19" s="33">
        <v>541139</v>
      </c>
      <c r="D19" s="33">
        <v>565936</v>
      </c>
      <c r="E19" s="33">
        <v>1030078</v>
      </c>
      <c r="F19" s="34">
        <v>804585</v>
      </c>
      <c r="G19" s="33">
        <v>793589</v>
      </c>
      <c r="H19" s="30">
        <v>816510</v>
      </c>
      <c r="I19" s="31">
        <v>857261</v>
      </c>
      <c r="J19" s="32">
        <v>7724</v>
      </c>
      <c r="L19" s="27">
        <f t="shared" si="0"/>
        <v>7724</v>
      </c>
      <c r="N19" s="2" t="str">
        <f t="shared" si="1"/>
        <v/>
      </c>
    </row>
    <row r="20" spans="1:14" ht="16" customHeight="1" x14ac:dyDescent="0.2">
      <c r="A20" s="20" t="s">
        <v>22</v>
      </c>
      <c r="B20" s="28">
        <v>86323</v>
      </c>
      <c r="C20" s="33">
        <v>102430</v>
      </c>
      <c r="D20" s="33">
        <v>135033</v>
      </c>
      <c r="E20" s="33">
        <v>121397</v>
      </c>
      <c r="F20" s="34">
        <v>634324</v>
      </c>
      <c r="G20" s="33">
        <v>656774</v>
      </c>
      <c r="H20" s="30">
        <v>617719</v>
      </c>
      <c r="I20" s="31">
        <v>618762</v>
      </c>
      <c r="J20" s="32">
        <v>5575</v>
      </c>
      <c r="L20" s="27">
        <f t="shared" si="0"/>
        <v>5575</v>
      </c>
      <c r="N20" s="2" t="str">
        <f t="shared" si="1"/>
        <v/>
      </c>
    </row>
    <row r="21" spans="1:14" ht="16" customHeight="1" x14ac:dyDescent="0.2">
      <c r="A21" s="20" t="s">
        <v>23</v>
      </c>
      <c r="B21" s="28">
        <v>96829</v>
      </c>
      <c r="C21" s="33">
        <v>140092</v>
      </c>
      <c r="D21" s="33">
        <v>125255</v>
      </c>
      <c r="E21" s="33">
        <v>148391</v>
      </c>
      <c r="F21" s="34">
        <v>133202</v>
      </c>
      <c r="G21" s="33">
        <v>118511</v>
      </c>
      <c r="H21" s="30">
        <v>82379</v>
      </c>
      <c r="I21" s="31">
        <v>270116</v>
      </c>
      <c r="J21" s="32">
        <v>2434</v>
      </c>
      <c r="L21" s="27">
        <f t="shared" si="0"/>
        <v>2434</v>
      </c>
      <c r="N21" s="2" t="str">
        <f t="shared" si="1"/>
        <v/>
      </c>
    </row>
    <row r="22" spans="1:14" ht="16" customHeight="1" x14ac:dyDescent="0.2">
      <c r="A22" s="20" t="s">
        <v>24</v>
      </c>
      <c r="B22" s="28">
        <v>620498</v>
      </c>
      <c r="C22" s="33">
        <v>722883</v>
      </c>
      <c r="D22" s="33">
        <v>747664</v>
      </c>
      <c r="E22" s="33">
        <v>786562</v>
      </c>
      <c r="F22" s="34">
        <v>701565</v>
      </c>
      <c r="G22" s="33">
        <v>680375</v>
      </c>
      <c r="H22" s="30">
        <v>813294</v>
      </c>
      <c r="I22" s="31">
        <v>1077874</v>
      </c>
      <c r="J22" s="32">
        <v>9711</v>
      </c>
      <c r="L22" s="27">
        <f t="shared" si="0"/>
        <v>9711</v>
      </c>
      <c r="N22" s="2" t="str">
        <f t="shared" si="1"/>
        <v/>
      </c>
    </row>
    <row r="23" spans="1:14" ht="16" customHeight="1" x14ac:dyDescent="0.2">
      <c r="A23" s="20" t="s">
        <v>25</v>
      </c>
      <c r="B23" s="50">
        <v>33570</v>
      </c>
      <c r="C23" s="51">
        <v>36958</v>
      </c>
      <c r="D23" s="51">
        <v>29186</v>
      </c>
      <c r="E23" s="51">
        <v>32899</v>
      </c>
      <c r="F23" s="52">
        <v>29132</v>
      </c>
      <c r="G23" s="51">
        <v>26605</v>
      </c>
      <c r="H23" s="53">
        <v>19134</v>
      </c>
      <c r="I23" s="54">
        <v>32524</v>
      </c>
      <c r="J23" s="55">
        <v>293</v>
      </c>
      <c r="L23" s="27">
        <f t="shared" si="0"/>
        <v>293</v>
      </c>
      <c r="N23" s="2" t="str">
        <f t="shared" si="1"/>
        <v/>
      </c>
    </row>
    <row r="24" spans="1:14" ht="16" customHeight="1" x14ac:dyDescent="0.2">
      <c r="A24" s="20" t="s">
        <v>26</v>
      </c>
      <c r="B24" s="28">
        <v>140658</v>
      </c>
      <c r="C24" s="33">
        <v>151469</v>
      </c>
      <c r="D24" s="33">
        <v>194934</v>
      </c>
      <c r="E24" s="33">
        <v>198205</v>
      </c>
      <c r="F24" s="34">
        <v>144056</v>
      </c>
      <c r="G24" s="33">
        <v>131662</v>
      </c>
      <c r="H24" s="30">
        <v>129283</v>
      </c>
      <c r="I24" s="31">
        <v>391560</v>
      </c>
      <c r="J24" s="32">
        <v>3528</v>
      </c>
      <c r="L24" s="27">
        <f t="shared" si="0"/>
        <v>3528</v>
      </c>
      <c r="N24" s="2" t="str">
        <f t="shared" si="1"/>
        <v/>
      </c>
    </row>
    <row r="25" spans="1:14" ht="16" customHeight="1" x14ac:dyDescent="0.2">
      <c r="A25" s="20" t="s">
        <v>27</v>
      </c>
      <c r="B25" s="28">
        <v>133071</v>
      </c>
      <c r="C25" s="33">
        <v>181089</v>
      </c>
      <c r="D25" s="33">
        <v>245312</v>
      </c>
      <c r="E25" s="33">
        <v>290736</v>
      </c>
      <c r="F25" s="34">
        <v>261806</v>
      </c>
      <c r="G25" s="33">
        <v>237716</v>
      </c>
      <c r="H25" s="30">
        <v>233288</v>
      </c>
      <c r="I25" s="31">
        <v>736200</v>
      </c>
      <c r="J25" s="32">
        <v>6633</v>
      </c>
      <c r="L25" s="27">
        <f t="shared" si="0"/>
        <v>6633</v>
      </c>
      <c r="N25" s="2" t="str">
        <f t="shared" si="1"/>
        <v/>
      </c>
    </row>
    <row r="26" spans="1:14" ht="16" customHeight="1" x14ac:dyDescent="0.2">
      <c r="A26" s="20" t="s">
        <v>28</v>
      </c>
      <c r="B26" s="28">
        <v>102126</v>
      </c>
      <c r="C26" s="33">
        <v>61517</v>
      </c>
      <c r="D26" s="33">
        <v>64188</v>
      </c>
      <c r="E26" s="33">
        <v>55450</v>
      </c>
      <c r="F26" s="34">
        <v>63814</v>
      </c>
      <c r="G26" s="33">
        <v>54660</v>
      </c>
      <c r="H26" s="30">
        <v>62259</v>
      </c>
      <c r="I26" s="31">
        <v>65609</v>
      </c>
      <c r="J26" s="32">
        <v>591</v>
      </c>
      <c r="L26" s="27">
        <f t="shared" si="0"/>
        <v>591</v>
      </c>
      <c r="N26" s="2" t="str">
        <f t="shared" si="1"/>
        <v/>
      </c>
    </row>
    <row r="27" spans="1:14" ht="16" customHeight="1" x14ac:dyDescent="0.2">
      <c r="A27" s="35" t="s">
        <v>29</v>
      </c>
      <c r="B27" s="36">
        <v>58573</v>
      </c>
      <c r="C27" s="37">
        <v>75901</v>
      </c>
      <c r="D27" s="37">
        <v>109399</v>
      </c>
      <c r="E27" s="37">
        <v>140893</v>
      </c>
      <c r="F27" s="38">
        <v>96315</v>
      </c>
      <c r="G27" s="37">
        <v>94742</v>
      </c>
      <c r="H27" s="39">
        <v>121839</v>
      </c>
      <c r="I27" s="40">
        <v>81697</v>
      </c>
      <c r="J27" s="41">
        <v>736</v>
      </c>
      <c r="L27" s="27">
        <f t="shared" si="0"/>
        <v>736</v>
      </c>
      <c r="N27" s="2" t="str">
        <f t="shared" si="1"/>
        <v/>
      </c>
    </row>
    <row r="28" spans="1:14" ht="16" customHeight="1" x14ac:dyDescent="0.2">
      <c r="A28" s="42" t="s">
        <v>30</v>
      </c>
      <c r="B28" s="43">
        <v>3115458</v>
      </c>
      <c r="C28" s="44">
        <v>3584741</v>
      </c>
      <c r="D28" s="44">
        <v>3945315</v>
      </c>
      <c r="E28" s="44">
        <v>4422749</v>
      </c>
      <c r="F28" s="45">
        <v>4368893</v>
      </c>
      <c r="G28" s="44">
        <v>4421217</v>
      </c>
      <c r="H28" s="46">
        <v>4740576</v>
      </c>
      <c r="I28" s="47">
        <v>5690883</v>
      </c>
      <c r="J28" s="48">
        <v>51274</v>
      </c>
      <c r="L28" s="27">
        <f t="shared" si="0"/>
        <v>51274</v>
      </c>
      <c r="N28" s="2" t="str">
        <f t="shared" si="1"/>
        <v/>
      </c>
    </row>
    <row r="29" spans="1:14" ht="16" customHeight="1" x14ac:dyDescent="0.2">
      <c r="A29" s="49"/>
      <c r="B29" s="50"/>
      <c r="C29" s="51"/>
      <c r="D29" s="51"/>
      <c r="E29" s="51"/>
      <c r="F29" s="52"/>
      <c r="G29" s="56"/>
      <c r="H29" s="53"/>
      <c r="I29" s="54"/>
      <c r="J29" s="55"/>
      <c r="L29" s="27">
        <f t="shared" si="0"/>
        <v>0</v>
      </c>
      <c r="N29" s="2" t="str">
        <f t="shared" si="1"/>
        <v/>
      </c>
    </row>
    <row r="30" spans="1:14" ht="16" customHeight="1" x14ac:dyDescent="0.2">
      <c r="A30" s="57" t="s">
        <v>31</v>
      </c>
      <c r="B30" s="58">
        <v>6488155</v>
      </c>
      <c r="C30" s="59">
        <v>7198501</v>
      </c>
      <c r="D30" s="59">
        <v>7784851</v>
      </c>
      <c r="E30" s="59">
        <v>8560701</v>
      </c>
      <c r="F30" s="60">
        <v>8036395</v>
      </c>
      <c r="G30" s="59">
        <v>8122032</v>
      </c>
      <c r="H30" s="61">
        <v>8663937</v>
      </c>
      <c r="I30" s="62">
        <v>10098703</v>
      </c>
      <c r="J30" s="63">
        <v>90988</v>
      </c>
      <c r="L30" s="27">
        <f t="shared" si="0"/>
        <v>90988</v>
      </c>
      <c r="N30" s="2" t="str">
        <f t="shared" si="1"/>
        <v/>
      </c>
    </row>
    <row r="31" spans="1:14" ht="15.75" customHeight="1" x14ac:dyDescent="0.2">
      <c r="A31" s="64"/>
      <c r="B31" s="65"/>
      <c r="C31" s="65"/>
      <c r="D31" s="65"/>
      <c r="E31" s="65"/>
      <c r="F31" s="65"/>
      <c r="G31" s="66"/>
      <c r="H31" s="67"/>
      <c r="I31" s="67"/>
      <c r="J31" s="67"/>
      <c r="L31" s="27">
        <f t="shared" si="0"/>
        <v>0</v>
      </c>
      <c r="N31" s="2" t="str">
        <f t="shared" si="1"/>
        <v/>
      </c>
    </row>
    <row r="32" spans="1:14" ht="15.75" customHeight="1" x14ac:dyDescent="0.2">
      <c r="A32" s="64"/>
      <c r="B32" s="65"/>
      <c r="C32" s="65"/>
      <c r="D32" s="65"/>
      <c r="E32" s="65"/>
      <c r="F32" s="65"/>
      <c r="G32" s="66"/>
      <c r="H32" s="67"/>
      <c r="I32" s="67"/>
      <c r="J32" s="67"/>
      <c r="L32" s="27">
        <f t="shared" si="0"/>
        <v>0</v>
      </c>
      <c r="N32" s="2" t="str">
        <f t="shared" si="1"/>
        <v/>
      </c>
    </row>
    <row r="33" spans="1:15" ht="16" customHeight="1" x14ac:dyDescent="0.2">
      <c r="L33" s="27">
        <f t="shared" si="0"/>
        <v>0</v>
      </c>
      <c r="N33" s="2" t="str">
        <f t="shared" si="1"/>
        <v/>
      </c>
    </row>
    <row r="34" spans="1:15" ht="30" customHeight="1" x14ac:dyDescent="0.2">
      <c r="A34" s="5"/>
      <c r="B34" s="128" t="s">
        <v>3</v>
      </c>
      <c r="C34" s="129"/>
      <c r="D34" s="129"/>
      <c r="E34" s="129"/>
      <c r="F34" s="129"/>
      <c r="G34" s="129"/>
      <c r="H34" s="129"/>
      <c r="I34" s="130"/>
      <c r="J34" s="68" t="s">
        <v>4</v>
      </c>
      <c r="L34" s="27"/>
    </row>
    <row r="35" spans="1:15" ht="16" customHeight="1" x14ac:dyDescent="0.2">
      <c r="A35" s="7" t="s">
        <v>32</v>
      </c>
      <c r="B35" s="8" t="s">
        <v>6</v>
      </c>
      <c r="C35" s="9">
        <v>2012</v>
      </c>
      <c r="D35" s="9">
        <v>2013</v>
      </c>
      <c r="E35" s="9">
        <v>2014</v>
      </c>
      <c r="F35" s="10">
        <v>2015</v>
      </c>
      <c r="G35" s="9">
        <v>2016</v>
      </c>
      <c r="H35" s="11">
        <v>2017</v>
      </c>
      <c r="I35" s="12">
        <v>2018</v>
      </c>
      <c r="J35" s="13">
        <v>2018</v>
      </c>
      <c r="L35" s="27"/>
    </row>
    <row r="36" spans="1:15" ht="16" customHeight="1" x14ac:dyDescent="0.2">
      <c r="A36" s="7" t="s">
        <v>33</v>
      </c>
      <c r="B36" s="69"/>
      <c r="C36" s="70"/>
      <c r="D36" s="70"/>
      <c r="E36" s="70"/>
      <c r="F36" s="71"/>
      <c r="G36" s="71"/>
      <c r="H36" s="72"/>
      <c r="I36" s="73"/>
      <c r="J36" s="74"/>
      <c r="L36" s="27">
        <f t="shared" si="0"/>
        <v>0</v>
      </c>
      <c r="N36" s="2" t="str">
        <f t="shared" si="1"/>
        <v/>
      </c>
    </row>
    <row r="37" spans="1:15" ht="16" customHeight="1" x14ac:dyDescent="0.2">
      <c r="A37" s="20" t="s">
        <v>34</v>
      </c>
      <c r="B37" s="21">
        <v>451618</v>
      </c>
      <c r="C37" s="22">
        <v>498816</v>
      </c>
      <c r="D37" s="22">
        <v>472667</v>
      </c>
      <c r="E37" s="22">
        <v>543660</v>
      </c>
      <c r="F37" s="23">
        <v>426820</v>
      </c>
      <c r="G37" s="23">
        <v>563033</v>
      </c>
      <c r="H37" s="24">
        <v>526867</v>
      </c>
      <c r="I37" s="75">
        <v>650909</v>
      </c>
      <c r="J37" s="76">
        <v>5865</v>
      </c>
      <c r="L37" s="27">
        <f t="shared" si="0"/>
        <v>5865</v>
      </c>
      <c r="N37" s="2" t="str">
        <f t="shared" si="1"/>
        <v/>
      </c>
    </row>
    <row r="38" spans="1:15" ht="16" customHeight="1" x14ac:dyDescent="0.2">
      <c r="A38" s="20" t="s">
        <v>35</v>
      </c>
      <c r="B38" s="50">
        <v>1535082</v>
      </c>
      <c r="C38" s="51">
        <v>1609225</v>
      </c>
      <c r="D38" s="51">
        <v>1661973</v>
      </c>
      <c r="E38" s="51">
        <v>1669814</v>
      </c>
      <c r="F38" s="52">
        <v>1469505</v>
      </c>
      <c r="G38" s="52">
        <v>1588783</v>
      </c>
      <c r="H38" s="53">
        <v>1825859</v>
      </c>
      <c r="I38" s="77">
        <v>1942037</v>
      </c>
      <c r="J38" s="78">
        <v>17497</v>
      </c>
      <c r="L38" s="27">
        <f t="shared" si="0"/>
        <v>17497</v>
      </c>
      <c r="N38" s="2" t="str">
        <f t="shared" si="1"/>
        <v/>
      </c>
    </row>
    <row r="39" spans="1:15" ht="16" customHeight="1" x14ac:dyDescent="0.2">
      <c r="A39" s="20" t="s">
        <v>36</v>
      </c>
      <c r="B39" s="28">
        <v>85237</v>
      </c>
      <c r="C39" s="33">
        <v>80032</v>
      </c>
      <c r="D39" s="33">
        <v>70942</v>
      </c>
      <c r="E39" s="33">
        <v>76605</v>
      </c>
      <c r="F39" s="34">
        <v>67837</v>
      </c>
      <c r="G39" s="34">
        <v>53494</v>
      </c>
      <c r="H39" s="30">
        <v>79200</v>
      </c>
      <c r="I39" s="79">
        <v>234518</v>
      </c>
      <c r="J39" s="80">
        <v>2113</v>
      </c>
      <c r="L39" s="27">
        <f t="shared" si="0"/>
        <v>2113</v>
      </c>
      <c r="N39" s="2" t="str">
        <f t="shared" si="1"/>
        <v/>
      </c>
    </row>
    <row r="40" spans="1:15" ht="16" customHeight="1" x14ac:dyDescent="0.2">
      <c r="A40" s="20" t="s">
        <v>37</v>
      </c>
      <c r="B40" s="28">
        <v>27615</v>
      </c>
      <c r="C40" s="33">
        <v>21800</v>
      </c>
      <c r="D40" s="33">
        <v>15788</v>
      </c>
      <c r="E40" s="33">
        <v>28082</v>
      </c>
      <c r="F40" s="34">
        <v>25164</v>
      </c>
      <c r="G40" s="34">
        <v>15729</v>
      </c>
      <c r="H40" s="30">
        <v>26791</v>
      </c>
      <c r="I40" s="79">
        <v>27073</v>
      </c>
      <c r="J40" s="80">
        <v>244</v>
      </c>
      <c r="L40" s="27">
        <f t="shared" si="0"/>
        <v>244</v>
      </c>
      <c r="N40" s="2" t="str">
        <f t="shared" si="1"/>
        <v/>
      </c>
    </row>
    <row r="41" spans="1:15" ht="16" customHeight="1" x14ac:dyDescent="0.2">
      <c r="A41" s="20" t="s">
        <v>38</v>
      </c>
      <c r="B41" s="28">
        <v>48660</v>
      </c>
      <c r="C41" s="33">
        <v>37741</v>
      </c>
      <c r="D41" s="33">
        <v>36200</v>
      </c>
      <c r="E41" s="33">
        <v>35513</v>
      </c>
      <c r="F41" s="34">
        <v>29375</v>
      </c>
      <c r="G41" s="34">
        <v>40660</v>
      </c>
      <c r="H41" s="30">
        <v>53241</v>
      </c>
      <c r="I41" s="79">
        <v>48014</v>
      </c>
      <c r="J41" s="80">
        <v>433</v>
      </c>
      <c r="L41" s="27">
        <f t="shared" si="0"/>
        <v>433</v>
      </c>
      <c r="N41" s="2" t="str">
        <f t="shared" si="1"/>
        <v/>
      </c>
    </row>
    <row r="42" spans="1:15" ht="16" customHeight="1" x14ac:dyDescent="0.2">
      <c r="A42" s="20" t="s">
        <v>39</v>
      </c>
      <c r="B42" s="28">
        <v>109918</v>
      </c>
      <c r="C42" s="33">
        <v>67945</v>
      </c>
      <c r="D42" s="33">
        <v>106176</v>
      </c>
      <c r="E42" s="33">
        <v>173683</v>
      </c>
      <c r="F42" s="34">
        <v>170194</v>
      </c>
      <c r="G42" s="34">
        <v>149921</v>
      </c>
      <c r="H42" s="30">
        <v>157167</v>
      </c>
      <c r="I42" s="79">
        <v>88480</v>
      </c>
      <c r="J42" s="80">
        <v>797</v>
      </c>
      <c r="L42" s="27">
        <f t="shared" si="0"/>
        <v>797</v>
      </c>
      <c r="N42" s="2" t="str">
        <f t="shared" si="1"/>
        <v/>
      </c>
    </row>
    <row r="43" spans="1:15" ht="16" customHeight="1" x14ac:dyDescent="0.2">
      <c r="A43" s="35" t="s">
        <v>40</v>
      </c>
      <c r="B43" s="36">
        <v>203287</v>
      </c>
      <c r="C43" s="37">
        <v>224528</v>
      </c>
      <c r="D43" s="37">
        <v>250622</v>
      </c>
      <c r="E43" s="37">
        <v>319154</v>
      </c>
      <c r="F43" s="38">
        <v>284303</v>
      </c>
      <c r="G43" s="38">
        <v>288785</v>
      </c>
      <c r="H43" s="39">
        <v>319777</v>
      </c>
      <c r="I43" s="81">
        <v>350343</v>
      </c>
      <c r="J43" s="82">
        <v>3157</v>
      </c>
      <c r="L43" s="27">
        <f t="shared" si="0"/>
        <v>3157</v>
      </c>
      <c r="N43" s="2" t="str">
        <f t="shared" si="1"/>
        <v/>
      </c>
    </row>
    <row r="44" spans="1:15" ht="16" customHeight="1" x14ac:dyDescent="0.2">
      <c r="A44" s="42" t="s">
        <v>41</v>
      </c>
      <c r="B44" s="43">
        <v>2461417</v>
      </c>
      <c r="C44" s="44">
        <v>2540087</v>
      </c>
      <c r="D44" s="44">
        <v>2614368</v>
      </c>
      <c r="E44" s="44">
        <v>2846511</v>
      </c>
      <c r="F44" s="45">
        <v>2473198</v>
      </c>
      <c r="G44" s="45">
        <v>2700405</v>
      </c>
      <c r="H44" s="46">
        <v>2988902</v>
      </c>
      <c r="I44" s="83">
        <v>3341374</v>
      </c>
      <c r="J44" s="84">
        <v>30106</v>
      </c>
      <c r="L44" s="27">
        <f t="shared" si="0"/>
        <v>30105</v>
      </c>
      <c r="N44" s="2" t="str">
        <f t="shared" si="1"/>
        <v>XX</v>
      </c>
      <c r="O44" s="2" t="s">
        <v>11</v>
      </c>
    </row>
    <row r="45" spans="1:15" ht="16" customHeight="1" x14ac:dyDescent="0.2">
      <c r="A45" s="49"/>
      <c r="B45" s="50"/>
      <c r="C45" s="51"/>
      <c r="D45" s="51"/>
      <c r="E45" s="51"/>
      <c r="F45" s="52"/>
      <c r="G45" s="52"/>
      <c r="H45" s="53"/>
      <c r="I45" s="77"/>
      <c r="J45" s="78"/>
      <c r="L45" s="27">
        <f t="shared" si="0"/>
        <v>0</v>
      </c>
      <c r="N45" s="2" t="str">
        <f t="shared" si="1"/>
        <v/>
      </c>
    </row>
    <row r="46" spans="1:15" ht="16" customHeight="1" x14ac:dyDescent="0.2">
      <c r="A46" s="7" t="s">
        <v>42</v>
      </c>
      <c r="B46" s="28"/>
      <c r="C46" s="33"/>
      <c r="D46" s="33"/>
      <c r="E46" s="33"/>
      <c r="F46" s="34"/>
      <c r="G46" s="34"/>
      <c r="H46" s="30"/>
      <c r="I46" s="79"/>
      <c r="J46" s="80"/>
      <c r="L46" s="27">
        <f t="shared" si="0"/>
        <v>0</v>
      </c>
      <c r="N46" s="2" t="str">
        <f t="shared" si="1"/>
        <v/>
      </c>
    </row>
    <row r="47" spans="1:15" ht="16" customHeight="1" x14ac:dyDescent="0.2">
      <c r="A47" s="20" t="s">
        <v>43</v>
      </c>
      <c r="B47" s="28">
        <v>2084800</v>
      </c>
      <c r="C47" s="33">
        <v>2282067</v>
      </c>
      <c r="D47" s="33">
        <v>2420713</v>
      </c>
      <c r="E47" s="33">
        <v>2548504</v>
      </c>
      <c r="F47" s="34">
        <v>2769345</v>
      </c>
      <c r="G47" s="34">
        <v>2381620</v>
      </c>
      <c r="H47" s="30">
        <v>2252606</v>
      </c>
      <c r="I47" s="79">
        <v>2332928</v>
      </c>
      <c r="J47" s="80">
        <v>21019</v>
      </c>
      <c r="L47" s="27">
        <f t="shared" si="0"/>
        <v>21019</v>
      </c>
      <c r="N47" s="2" t="str">
        <f t="shared" si="1"/>
        <v/>
      </c>
    </row>
    <row r="48" spans="1:15" ht="16" customHeight="1" x14ac:dyDescent="0.2">
      <c r="A48" s="20" t="s">
        <v>44</v>
      </c>
      <c r="B48" s="28">
        <v>100073</v>
      </c>
      <c r="C48" s="33">
        <v>105733</v>
      </c>
      <c r="D48" s="33">
        <v>103279</v>
      </c>
      <c r="E48" s="33">
        <v>103819</v>
      </c>
      <c r="F48" s="34">
        <v>105722</v>
      </c>
      <c r="G48" s="34">
        <v>108333</v>
      </c>
      <c r="H48" s="30">
        <v>114627</v>
      </c>
      <c r="I48" s="79">
        <v>215609</v>
      </c>
      <c r="J48" s="80">
        <v>1943</v>
      </c>
      <c r="L48" s="27">
        <f t="shared" si="0"/>
        <v>1943</v>
      </c>
      <c r="N48" s="2" t="str">
        <f t="shared" si="1"/>
        <v/>
      </c>
    </row>
    <row r="49" spans="1:14" ht="16" customHeight="1" x14ac:dyDescent="0.2">
      <c r="A49" s="20" t="s">
        <v>45</v>
      </c>
      <c r="B49" s="28">
        <v>83976</v>
      </c>
      <c r="C49" s="33">
        <v>69118</v>
      </c>
      <c r="D49" s="33">
        <v>57022</v>
      </c>
      <c r="E49" s="33">
        <v>56404</v>
      </c>
      <c r="F49" s="34">
        <v>67639</v>
      </c>
      <c r="G49" s="34">
        <v>59614</v>
      </c>
      <c r="H49" s="30">
        <v>97955</v>
      </c>
      <c r="I49" s="79">
        <v>124418</v>
      </c>
      <c r="J49" s="80">
        <v>1121</v>
      </c>
      <c r="L49" s="27">
        <f t="shared" si="0"/>
        <v>1121</v>
      </c>
      <c r="N49" s="2" t="str">
        <f t="shared" si="1"/>
        <v/>
      </c>
    </row>
    <row r="50" spans="1:14" ht="16" customHeight="1" x14ac:dyDescent="0.2">
      <c r="A50" s="20" t="s">
        <v>46</v>
      </c>
      <c r="B50" s="28">
        <v>48032</v>
      </c>
      <c r="C50" s="33">
        <v>71229</v>
      </c>
      <c r="D50" s="33">
        <v>117438</v>
      </c>
      <c r="E50" s="33">
        <v>166171</v>
      </c>
      <c r="F50" s="34">
        <v>79637</v>
      </c>
      <c r="G50" s="34">
        <v>123374</v>
      </c>
      <c r="H50" s="30">
        <v>129579</v>
      </c>
      <c r="I50" s="79">
        <v>251489</v>
      </c>
      <c r="J50" s="80">
        <v>2266</v>
      </c>
      <c r="L50" s="27">
        <f t="shared" si="0"/>
        <v>2266</v>
      </c>
      <c r="N50" s="2" t="str">
        <f t="shared" si="1"/>
        <v/>
      </c>
    </row>
    <row r="51" spans="1:14" ht="16" customHeight="1" x14ac:dyDescent="0.2">
      <c r="A51" s="35" t="s">
        <v>47</v>
      </c>
      <c r="B51" s="36">
        <v>67227</v>
      </c>
      <c r="C51" s="37">
        <v>55073</v>
      </c>
      <c r="D51" s="37">
        <v>74440</v>
      </c>
      <c r="E51" s="37">
        <v>91041</v>
      </c>
      <c r="F51" s="38">
        <v>88799</v>
      </c>
      <c r="G51" s="38">
        <v>85875</v>
      </c>
      <c r="H51" s="39">
        <v>95917</v>
      </c>
      <c r="I51" s="81">
        <v>142769</v>
      </c>
      <c r="J51" s="82">
        <v>1286</v>
      </c>
      <c r="L51" s="27">
        <f t="shared" si="0"/>
        <v>1286</v>
      </c>
      <c r="N51" s="2" t="str">
        <f t="shared" si="1"/>
        <v/>
      </c>
    </row>
    <row r="52" spans="1:14" ht="16" customHeight="1" x14ac:dyDescent="0.2">
      <c r="A52" s="42" t="s">
        <v>48</v>
      </c>
      <c r="B52" s="43">
        <v>2384108</v>
      </c>
      <c r="C52" s="44">
        <v>2583220</v>
      </c>
      <c r="D52" s="44">
        <v>2772892</v>
      </c>
      <c r="E52" s="44">
        <v>2965939</v>
      </c>
      <c r="F52" s="45">
        <v>3111142</v>
      </c>
      <c r="G52" s="45">
        <v>2758816</v>
      </c>
      <c r="H52" s="46">
        <v>2690684</v>
      </c>
      <c r="I52" s="83">
        <v>3067213</v>
      </c>
      <c r="J52" s="84">
        <v>27635</v>
      </c>
      <c r="L52" s="27">
        <f t="shared" si="0"/>
        <v>27635</v>
      </c>
      <c r="N52" s="2" t="str">
        <f t="shared" si="1"/>
        <v/>
      </c>
    </row>
    <row r="53" spans="1:14" ht="16" customHeight="1" x14ac:dyDescent="0.2">
      <c r="A53" s="42" t="s">
        <v>49</v>
      </c>
      <c r="B53" s="43">
        <v>4845525</v>
      </c>
      <c r="C53" s="44">
        <v>5123307</v>
      </c>
      <c r="D53" s="44">
        <v>5387260</v>
      </c>
      <c r="E53" s="44">
        <v>5812450</v>
      </c>
      <c r="F53" s="45">
        <v>5584340</v>
      </c>
      <c r="G53" s="45">
        <v>5459221</v>
      </c>
      <c r="H53" s="46">
        <v>5679586</v>
      </c>
      <c r="I53" s="83">
        <v>6408587</v>
      </c>
      <c r="J53" s="84">
        <v>57741</v>
      </c>
      <c r="L53" s="27">
        <f t="shared" si="0"/>
        <v>57740</v>
      </c>
      <c r="N53" s="2" t="str">
        <f t="shared" si="1"/>
        <v>XX</v>
      </c>
    </row>
    <row r="54" spans="1:14" ht="16" customHeight="1" x14ac:dyDescent="0.2">
      <c r="A54" s="49"/>
      <c r="B54" s="50"/>
      <c r="C54" s="51"/>
      <c r="D54" s="51"/>
      <c r="E54" s="51"/>
      <c r="F54" s="52"/>
      <c r="G54" s="52"/>
      <c r="H54" s="53"/>
      <c r="I54" s="77"/>
      <c r="J54" s="78"/>
      <c r="L54" s="27">
        <f t="shared" si="0"/>
        <v>0</v>
      </c>
      <c r="N54" s="2" t="str">
        <f t="shared" si="1"/>
        <v/>
      </c>
    </row>
    <row r="55" spans="1:14" ht="16" customHeight="1" x14ac:dyDescent="0.2">
      <c r="A55" s="7" t="s">
        <v>50</v>
      </c>
      <c r="B55" s="28"/>
      <c r="C55" s="33"/>
      <c r="D55" s="33"/>
      <c r="E55" s="33"/>
      <c r="F55" s="34"/>
      <c r="G55" s="34"/>
      <c r="H55" s="30"/>
      <c r="I55" s="79"/>
      <c r="J55" s="80"/>
      <c r="L55" s="27">
        <f t="shared" si="0"/>
        <v>0</v>
      </c>
      <c r="N55" s="2" t="str">
        <f t="shared" si="1"/>
        <v/>
      </c>
    </row>
    <row r="56" spans="1:14" ht="16" customHeight="1" x14ac:dyDescent="0.2">
      <c r="A56" s="20" t="s">
        <v>51</v>
      </c>
      <c r="B56" s="28">
        <v>202241</v>
      </c>
      <c r="C56" s="33">
        <v>202241</v>
      </c>
      <c r="D56" s="33">
        <v>202241</v>
      </c>
      <c r="E56" s="33">
        <v>253448</v>
      </c>
      <c r="F56" s="34">
        <v>253448</v>
      </c>
      <c r="G56" s="34">
        <v>253448</v>
      </c>
      <c r="H56" s="30">
        <v>253448</v>
      </c>
      <c r="I56" s="79">
        <v>253448</v>
      </c>
      <c r="J56" s="80">
        <v>2283</v>
      </c>
      <c r="L56" s="27">
        <f t="shared" si="0"/>
        <v>2284</v>
      </c>
      <c r="N56" s="2" t="str">
        <f t="shared" si="1"/>
        <v>XX</v>
      </c>
    </row>
    <row r="57" spans="1:14" ht="16" customHeight="1" x14ac:dyDescent="0.2">
      <c r="A57" s="20" t="s">
        <v>52</v>
      </c>
      <c r="B57" s="28">
        <v>110094</v>
      </c>
      <c r="C57" s="33">
        <v>113031</v>
      </c>
      <c r="D57" s="33">
        <v>113055</v>
      </c>
      <c r="E57" s="33">
        <v>164154</v>
      </c>
      <c r="F57" s="34">
        <v>156688</v>
      </c>
      <c r="G57" s="34">
        <v>162038</v>
      </c>
      <c r="H57" s="30">
        <v>160271</v>
      </c>
      <c r="I57" s="79">
        <v>49584</v>
      </c>
      <c r="J57" s="80">
        <v>447</v>
      </c>
      <c r="L57" s="27">
        <f t="shared" si="0"/>
        <v>447</v>
      </c>
      <c r="N57" s="2" t="str">
        <f t="shared" si="1"/>
        <v/>
      </c>
    </row>
    <row r="58" spans="1:14" ht="16" customHeight="1" x14ac:dyDescent="0.2">
      <c r="A58" s="20" t="s">
        <v>53</v>
      </c>
      <c r="B58" s="28">
        <v>962445</v>
      </c>
      <c r="C58" s="33">
        <v>1160939</v>
      </c>
      <c r="D58" s="33">
        <v>1364295</v>
      </c>
      <c r="E58" s="33">
        <v>1587318</v>
      </c>
      <c r="F58" s="34">
        <v>1748375</v>
      </c>
      <c r="G58" s="34">
        <v>2020018</v>
      </c>
      <c r="H58" s="30">
        <v>2324766</v>
      </c>
      <c r="I58" s="79">
        <v>2608243</v>
      </c>
      <c r="J58" s="80">
        <v>23500</v>
      </c>
      <c r="L58" s="27">
        <f t="shared" si="0"/>
        <v>23500</v>
      </c>
      <c r="N58" s="2" t="str">
        <f t="shared" si="1"/>
        <v/>
      </c>
    </row>
    <row r="59" spans="1:14" ht="16" customHeight="1" x14ac:dyDescent="0.2">
      <c r="A59" s="85"/>
      <c r="B59" s="28"/>
      <c r="C59" s="33"/>
      <c r="D59" s="33"/>
      <c r="E59" s="33"/>
      <c r="F59" s="34"/>
      <c r="G59" s="34"/>
      <c r="H59" s="30"/>
      <c r="I59" s="79"/>
      <c r="J59" s="80"/>
      <c r="L59" s="27">
        <f t="shared" si="0"/>
        <v>0</v>
      </c>
      <c r="N59" s="2" t="str">
        <f t="shared" si="1"/>
        <v/>
      </c>
    </row>
    <row r="60" spans="1:14" ht="16" customHeight="1" x14ac:dyDescent="0.2">
      <c r="A60" s="20" t="s">
        <v>54</v>
      </c>
      <c r="B60" s="50"/>
      <c r="C60" s="51"/>
      <c r="D60" s="51"/>
      <c r="E60" s="51"/>
      <c r="F60" s="52"/>
      <c r="G60" s="52"/>
      <c r="H60" s="53"/>
      <c r="I60" s="77"/>
      <c r="J60" s="78"/>
      <c r="L60" s="27">
        <f t="shared" si="0"/>
        <v>0</v>
      </c>
      <c r="N60" s="2" t="str">
        <f t="shared" si="1"/>
        <v/>
      </c>
    </row>
    <row r="61" spans="1:14" ht="16" customHeight="1" x14ac:dyDescent="0.2">
      <c r="A61" s="86" t="s">
        <v>55</v>
      </c>
      <c r="B61" s="87" t="s">
        <v>56</v>
      </c>
      <c r="C61" s="33">
        <v>142766</v>
      </c>
      <c r="D61" s="33">
        <v>255017</v>
      </c>
      <c r="E61" s="33">
        <v>364454</v>
      </c>
      <c r="F61" s="34">
        <v>202795</v>
      </c>
      <c r="G61" s="34">
        <v>137085</v>
      </c>
      <c r="H61" s="30">
        <v>136729</v>
      </c>
      <c r="I61" s="79">
        <v>81037</v>
      </c>
      <c r="J61" s="80">
        <v>730</v>
      </c>
      <c r="L61" s="27">
        <f t="shared" si="0"/>
        <v>730</v>
      </c>
      <c r="N61" s="2" t="str">
        <f t="shared" si="1"/>
        <v/>
      </c>
    </row>
    <row r="62" spans="1:14" ht="16" customHeight="1" x14ac:dyDescent="0.2">
      <c r="A62" s="86" t="s">
        <v>57</v>
      </c>
      <c r="B62" s="87">
        <v>47580</v>
      </c>
      <c r="C62" s="88">
        <v>104709</v>
      </c>
      <c r="D62" s="88">
        <v>116292</v>
      </c>
      <c r="E62" s="88">
        <v>176487</v>
      </c>
      <c r="F62" s="89">
        <v>-51630</v>
      </c>
      <c r="G62" s="89">
        <v>-50353</v>
      </c>
      <c r="H62" s="90">
        <v>-61484</v>
      </c>
      <c r="I62" s="91">
        <v>49764</v>
      </c>
      <c r="J62" s="92">
        <v>448</v>
      </c>
      <c r="L62" s="27">
        <f t="shared" si="0"/>
        <v>448</v>
      </c>
      <c r="N62" s="2" t="str">
        <f t="shared" si="1"/>
        <v/>
      </c>
    </row>
    <row r="63" spans="1:14" ht="16" customHeight="1" x14ac:dyDescent="0.2">
      <c r="A63" s="86" t="s">
        <v>58</v>
      </c>
      <c r="B63" s="28">
        <v>-2747</v>
      </c>
      <c r="C63" s="33">
        <v>-2003</v>
      </c>
      <c r="D63" s="33">
        <v>-3980</v>
      </c>
      <c r="E63" s="33">
        <v>-8517</v>
      </c>
      <c r="F63" s="34">
        <v>-10415</v>
      </c>
      <c r="G63" s="34">
        <v>1997</v>
      </c>
      <c r="H63" s="30">
        <v>5961</v>
      </c>
      <c r="I63" s="79">
        <v>433</v>
      </c>
      <c r="J63" s="80">
        <v>4</v>
      </c>
      <c r="L63" s="27">
        <f t="shared" si="0"/>
        <v>4</v>
      </c>
      <c r="N63" s="2" t="str">
        <f t="shared" si="1"/>
        <v/>
      </c>
    </row>
    <row r="64" spans="1:14" ht="16" customHeight="1" x14ac:dyDescent="0.2">
      <c r="A64" s="20" t="s">
        <v>59</v>
      </c>
      <c r="B64" s="28">
        <v>44833</v>
      </c>
      <c r="C64" s="33">
        <v>245472</v>
      </c>
      <c r="D64" s="33">
        <v>367329</v>
      </c>
      <c r="E64" s="33">
        <v>532424</v>
      </c>
      <c r="F64" s="34">
        <v>140750</v>
      </c>
      <c r="G64" s="34">
        <v>88729</v>
      </c>
      <c r="H64" s="30">
        <v>81206</v>
      </c>
      <c r="I64" s="79">
        <v>131234</v>
      </c>
      <c r="J64" s="80">
        <v>1182</v>
      </c>
      <c r="L64" s="27">
        <f t="shared" si="0"/>
        <v>1182</v>
      </c>
      <c r="N64" s="2" t="str">
        <f t="shared" si="1"/>
        <v/>
      </c>
    </row>
    <row r="65" spans="1:14" ht="16" customHeight="1" x14ac:dyDescent="0.2">
      <c r="A65" s="35" t="s">
        <v>60</v>
      </c>
      <c r="B65" s="93">
        <v>-2685</v>
      </c>
      <c r="C65" s="94">
        <v>-2703</v>
      </c>
      <c r="D65" s="94">
        <v>-2800</v>
      </c>
      <c r="E65" s="94">
        <v>-104142</v>
      </c>
      <c r="F65" s="95">
        <v>-105584</v>
      </c>
      <c r="G65" s="95">
        <v>-122340</v>
      </c>
      <c r="H65" s="96">
        <v>-150208</v>
      </c>
      <c r="I65" s="97">
        <v>-105601</v>
      </c>
      <c r="J65" s="98">
        <v>-951</v>
      </c>
      <c r="L65" s="27">
        <f t="shared" si="0"/>
        <v>-951</v>
      </c>
      <c r="N65" s="2" t="str">
        <f t="shared" si="1"/>
        <v/>
      </c>
    </row>
    <row r="66" spans="1:14" ht="16" customHeight="1" x14ac:dyDescent="0.2">
      <c r="A66" s="42" t="s">
        <v>61</v>
      </c>
      <c r="B66" s="43">
        <v>1316928</v>
      </c>
      <c r="C66" s="44">
        <v>1718980</v>
      </c>
      <c r="D66" s="44">
        <v>2044120</v>
      </c>
      <c r="E66" s="44">
        <v>2433202</v>
      </c>
      <c r="F66" s="45">
        <v>2193677</v>
      </c>
      <c r="G66" s="45">
        <v>2401893</v>
      </c>
      <c r="H66" s="46">
        <v>2669483</v>
      </c>
      <c r="I66" s="83">
        <v>2936908</v>
      </c>
      <c r="J66" s="84">
        <v>26461</v>
      </c>
      <c r="L66" s="27">
        <f t="shared" si="0"/>
        <v>26461</v>
      </c>
      <c r="N66" s="2" t="str">
        <f t="shared" si="1"/>
        <v/>
      </c>
    </row>
    <row r="67" spans="1:14" ht="16" customHeight="1" x14ac:dyDescent="0.2">
      <c r="A67" s="99" t="s">
        <v>62</v>
      </c>
      <c r="B67" s="43">
        <v>325702</v>
      </c>
      <c r="C67" s="44">
        <v>356214</v>
      </c>
      <c r="D67" s="44">
        <v>353471</v>
      </c>
      <c r="E67" s="44">
        <v>315049</v>
      </c>
      <c r="F67" s="45">
        <v>258378</v>
      </c>
      <c r="G67" s="45">
        <v>260918</v>
      </c>
      <c r="H67" s="46">
        <v>314868</v>
      </c>
      <c r="I67" s="83">
        <v>753208</v>
      </c>
      <c r="J67" s="84">
        <v>6786</v>
      </c>
      <c r="L67" s="27">
        <f t="shared" si="0"/>
        <v>6786</v>
      </c>
      <c r="N67" s="2" t="str">
        <f t="shared" si="1"/>
        <v/>
      </c>
    </row>
    <row r="68" spans="1:14" ht="16" customHeight="1" x14ac:dyDescent="0.2">
      <c r="A68" s="42" t="s">
        <v>63</v>
      </c>
      <c r="B68" s="43">
        <v>1642630</v>
      </c>
      <c r="C68" s="44">
        <v>2075194</v>
      </c>
      <c r="D68" s="44">
        <v>2397591</v>
      </c>
      <c r="E68" s="44">
        <v>2748251</v>
      </c>
      <c r="F68" s="45">
        <v>2452055</v>
      </c>
      <c r="G68" s="45">
        <v>2662811</v>
      </c>
      <c r="H68" s="46">
        <v>2984351</v>
      </c>
      <c r="I68" s="83">
        <v>3690116</v>
      </c>
      <c r="J68" s="84">
        <v>33247</v>
      </c>
      <c r="L68" s="27">
        <f t="shared" si="0"/>
        <v>33247</v>
      </c>
      <c r="N68" s="2" t="str">
        <f t="shared" si="1"/>
        <v/>
      </c>
    </row>
    <row r="69" spans="1:14" ht="16" customHeight="1" x14ac:dyDescent="0.2">
      <c r="A69" s="49"/>
      <c r="B69" s="50"/>
      <c r="C69" s="51"/>
      <c r="D69" s="51"/>
      <c r="E69" s="51"/>
      <c r="F69" s="52"/>
      <c r="G69" s="52"/>
      <c r="H69" s="53"/>
      <c r="I69" s="77"/>
      <c r="J69" s="78"/>
      <c r="L69" s="27">
        <f t="shared" si="0"/>
        <v>0</v>
      </c>
      <c r="N69" s="2" t="str">
        <f t="shared" si="1"/>
        <v/>
      </c>
    </row>
    <row r="70" spans="1:14" ht="16" customHeight="1" x14ac:dyDescent="0.2">
      <c r="A70" s="57" t="s">
        <v>64</v>
      </c>
      <c r="B70" s="58">
        <v>6488155</v>
      </c>
      <c r="C70" s="59">
        <v>7198501</v>
      </c>
      <c r="D70" s="59">
        <v>7784851</v>
      </c>
      <c r="E70" s="59">
        <v>8560701</v>
      </c>
      <c r="F70" s="60">
        <v>8036395</v>
      </c>
      <c r="G70" s="60">
        <v>8122032</v>
      </c>
      <c r="H70" s="61">
        <v>8663937</v>
      </c>
      <c r="I70" s="100">
        <v>10098703</v>
      </c>
      <c r="J70" s="101">
        <v>90988</v>
      </c>
      <c r="L70" s="27">
        <f t="shared" si="0"/>
        <v>90988</v>
      </c>
      <c r="N70" s="2" t="str">
        <f t="shared" si="1"/>
        <v/>
      </c>
    </row>
  </sheetData>
  <mergeCells count="2">
    <mergeCell ref="B4:I4"/>
    <mergeCell ref="B34:I34"/>
  </mergeCells>
  <phoneticPr fontId="4"/>
  <pageMargins left="0.39370078740157483" right="0.19685039370078741" top="0.39370078740157483" bottom="0.19685039370078741" header="0.19685039370078741" footer="0.19685039370078741"/>
  <pageSetup paperSize="9" scale="62" orientation="portrait" horizontalDpi="300" verticalDpi="300" r:id="rId1"/>
  <headerFooter>
    <oddHeader>&amp;R&amp;"Arial,標準"&amp;10&amp;F &gt;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zoomScale="90" zoomScaleNormal="90" workbookViewId="0"/>
  </sheetViews>
  <sheetFormatPr defaultColWidth="9" defaultRowHeight="16" customHeight="1" x14ac:dyDescent="0.2"/>
  <cols>
    <col min="1" max="1" width="50.6328125" style="2" customWidth="1"/>
    <col min="2" max="10" width="12.6328125" style="2" customWidth="1"/>
    <col min="11" max="16384" width="9" style="2"/>
  </cols>
  <sheetData>
    <row r="1" spans="1:6" ht="16" customHeight="1" x14ac:dyDescent="0.2">
      <c r="A1" s="1" t="s">
        <v>65</v>
      </c>
    </row>
    <row r="2" spans="1:6" ht="16" customHeight="1" x14ac:dyDescent="0.2">
      <c r="A2" s="2" t="s">
        <v>66</v>
      </c>
    </row>
    <row r="3" spans="1:6" ht="16" customHeight="1" x14ac:dyDescent="0.2">
      <c r="A3" s="2" t="s">
        <v>2</v>
      </c>
    </row>
    <row r="4" spans="1:6" ht="30" customHeight="1" x14ac:dyDescent="0.2">
      <c r="A4" s="5"/>
      <c r="B4" s="128" t="s">
        <v>3</v>
      </c>
      <c r="C4" s="129"/>
      <c r="D4" s="129"/>
      <c r="E4" s="129"/>
      <c r="F4" s="130"/>
    </row>
    <row r="5" spans="1:6" ht="16" customHeight="1" x14ac:dyDescent="0.2">
      <c r="A5" s="7" t="s">
        <v>5</v>
      </c>
      <c r="B5" s="9">
        <v>2009</v>
      </c>
      <c r="C5" s="9">
        <v>2010</v>
      </c>
      <c r="D5" s="9">
        <v>2011</v>
      </c>
      <c r="E5" s="9">
        <v>2012</v>
      </c>
      <c r="F5" s="102">
        <v>2013</v>
      </c>
    </row>
    <row r="6" spans="1:6" ht="16" customHeight="1" x14ac:dyDescent="0.2">
      <c r="A6" s="7" t="s">
        <v>7</v>
      </c>
      <c r="B6" s="15"/>
      <c r="C6" s="15"/>
      <c r="D6" s="15"/>
      <c r="E6" s="15"/>
      <c r="F6" s="103"/>
    </row>
    <row r="7" spans="1:6" ht="16" customHeight="1" x14ac:dyDescent="0.2">
      <c r="A7" s="85" t="s">
        <v>9</v>
      </c>
      <c r="B7" s="22">
        <v>480564</v>
      </c>
      <c r="C7" s="22">
        <v>633756</v>
      </c>
      <c r="D7" s="22">
        <v>513489</v>
      </c>
      <c r="E7" s="22">
        <v>569716</v>
      </c>
      <c r="F7" s="104">
        <v>653332</v>
      </c>
    </row>
    <row r="8" spans="1:6" ht="16" customHeight="1" x14ac:dyDescent="0.2">
      <c r="A8" s="85" t="s">
        <v>10</v>
      </c>
      <c r="B8" s="33">
        <v>7523</v>
      </c>
      <c r="C8" s="33">
        <v>4420</v>
      </c>
      <c r="D8" s="33">
        <v>5173</v>
      </c>
      <c r="E8" s="29">
        <v>7120</v>
      </c>
      <c r="F8" s="105">
        <v>7653</v>
      </c>
    </row>
    <row r="9" spans="1:6" ht="16" customHeight="1" x14ac:dyDescent="0.2">
      <c r="A9" s="85" t="s">
        <v>67</v>
      </c>
      <c r="B9" s="33">
        <v>7140</v>
      </c>
      <c r="C9" s="33">
        <v>3560</v>
      </c>
      <c r="D9" s="33">
        <v>2770</v>
      </c>
      <c r="E9" s="29">
        <v>3655</v>
      </c>
      <c r="F9" s="105">
        <v>4536</v>
      </c>
    </row>
    <row r="10" spans="1:6" ht="16" customHeight="1" x14ac:dyDescent="0.2">
      <c r="A10" s="85" t="s">
        <v>68</v>
      </c>
      <c r="B10" s="33"/>
      <c r="C10" s="33"/>
      <c r="D10" s="33"/>
      <c r="E10" s="33"/>
      <c r="F10" s="106"/>
    </row>
    <row r="11" spans="1:6" ht="16" customHeight="1" x14ac:dyDescent="0.2">
      <c r="A11" s="20" t="s">
        <v>69</v>
      </c>
      <c r="B11" s="33">
        <v>153694</v>
      </c>
      <c r="C11" s="33">
        <v>155496</v>
      </c>
      <c r="D11" s="33">
        <v>167521</v>
      </c>
      <c r="E11" s="33">
        <v>160806</v>
      </c>
      <c r="F11" s="106">
        <v>168368</v>
      </c>
    </row>
    <row r="12" spans="1:6" ht="16" customHeight="1" x14ac:dyDescent="0.2">
      <c r="A12" s="20" t="s">
        <v>70</v>
      </c>
      <c r="B12" s="33">
        <v>1283756</v>
      </c>
      <c r="C12" s="33">
        <v>1282591</v>
      </c>
      <c r="D12" s="33">
        <v>1496861</v>
      </c>
      <c r="E12" s="33">
        <v>1543851</v>
      </c>
      <c r="F12" s="106">
        <v>1639774</v>
      </c>
    </row>
    <row r="13" spans="1:6" ht="16" customHeight="1" x14ac:dyDescent="0.2">
      <c r="A13" s="35" t="s">
        <v>71</v>
      </c>
      <c r="B13" s="37">
        <v>-14833</v>
      </c>
      <c r="C13" s="37">
        <v>-11410</v>
      </c>
      <c r="D13" s="37">
        <v>-10970</v>
      </c>
      <c r="E13" s="37">
        <v>-8242</v>
      </c>
      <c r="F13" s="107">
        <v>-9905</v>
      </c>
    </row>
    <row r="14" spans="1:6" ht="16" customHeight="1" x14ac:dyDescent="0.2">
      <c r="A14" s="108" t="s">
        <v>72</v>
      </c>
      <c r="B14" s="44">
        <v>1422617</v>
      </c>
      <c r="C14" s="44">
        <v>1426677</v>
      </c>
      <c r="D14" s="44">
        <v>1653412</v>
      </c>
      <c r="E14" s="44">
        <v>1696415</v>
      </c>
      <c r="F14" s="109">
        <v>1798237</v>
      </c>
    </row>
    <row r="15" spans="1:6" ht="16" customHeight="1" x14ac:dyDescent="0.2">
      <c r="A15" s="49" t="s">
        <v>73</v>
      </c>
      <c r="B15" s="51">
        <v>96279</v>
      </c>
      <c r="C15" s="51">
        <v>113669</v>
      </c>
      <c r="D15" s="51">
        <v>159348</v>
      </c>
      <c r="E15" s="51">
        <v>194449</v>
      </c>
      <c r="F15" s="110">
        <v>160768</v>
      </c>
    </row>
    <row r="16" spans="1:6" ht="16" customHeight="1" x14ac:dyDescent="0.2">
      <c r="A16" s="85" t="s">
        <v>74</v>
      </c>
      <c r="B16" s="33">
        <v>476066</v>
      </c>
      <c r="C16" s="33">
        <v>504342</v>
      </c>
      <c r="D16" s="33">
        <v>574345</v>
      </c>
      <c r="E16" s="33">
        <v>657853</v>
      </c>
      <c r="F16" s="106">
        <v>749927</v>
      </c>
    </row>
    <row r="17" spans="1:6" ht="16" customHeight="1" x14ac:dyDescent="0.2">
      <c r="A17" s="85" t="s">
        <v>16</v>
      </c>
      <c r="B17" s="33">
        <v>72870</v>
      </c>
      <c r="C17" s="33">
        <v>71698</v>
      </c>
      <c r="D17" s="33">
        <v>91965</v>
      </c>
      <c r="E17" s="33">
        <v>70871</v>
      </c>
      <c r="F17" s="106">
        <v>79130</v>
      </c>
    </row>
    <row r="18" spans="1:6" ht="16" customHeight="1" x14ac:dyDescent="0.2">
      <c r="A18" s="85" t="s">
        <v>75</v>
      </c>
      <c r="B18" s="33">
        <v>28369</v>
      </c>
      <c r="C18" s="33">
        <v>28544</v>
      </c>
      <c r="D18" s="33">
        <v>31981</v>
      </c>
      <c r="E18" s="33">
        <v>39355</v>
      </c>
      <c r="F18" s="106">
        <v>52061</v>
      </c>
    </row>
    <row r="19" spans="1:6" ht="16" customHeight="1" x14ac:dyDescent="0.2">
      <c r="A19" s="85" t="s">
        <v>28</v>
      </c>
      <c r="B19" s="33">
        <v>45809</v>
      </c>
      <c r="C19" s="33">
        <v>51435</v>
      </c>
      <c r="D19" s="33">
        <v>48755</v>
      </c>
      <c r="E19" s="33">
        <v>47810</v>
      </c>
      <c r="F19" s="106">
        <v>49758</v>
      </c>
    </row>
    <row r="20" spans="1:6" ht="16" customHeight="1" x14ac:dyDescent="0.2">
      <c r="A20" s="111" t="s">
        <v>17</v>
      </c>
      <c r="B20" s="37">
        <v>257341</v>
      </c>
      <c r="C20" s="37">
        <v>237555</v>
      </c>
      <c r="D20" s="37">
        <v>298848</v>
      </c>
      <c r="E20" s="37">
        <v>268939</v>
      </c>
      <c r="F20" s="107">
        <v>279467</v>
      </c>
    </row>
    <row r="21" spans="1:6" ht="16" customHeight="1" x14ac:dyDescent="0.2">
      <c r="A21" s="42" t="s">
        <v>18</v>
      </c>
      <c r="B21" s="44">
        <v>2894578</v>
      </c>
      <c r="C21" s="44">
        <v>3075656</v>
      </c>
      <c r="D21" s="44">
        <v>3380086</v>
      </c>
      <c r="E21" s="44">
        <v>3556183</v>
      </c>
      <c r="F21" s="109">
        <v>3834869</v>
      </c>
    </row>
    <row r="22" spans="1:6" ht="16" customHeight="1" x14ac:dyDescent="0.2">
      <c r="A22" s="112" t="s">
        <v>76</v>
      </c>
      <c r="B22" s="51"/>
      <c r="C22" s="51"/>
      <c r="D22" s="51"/>
      <c r="E22" s="51"/>
      <c r="F22" s="110"/>
    </row>
    <row r="23" spans="1:6" ht="16" customHeight="1" x14ac:dyDescent="0.2">
      <c r="A23" s="111" t="s">
        <v>77</v>
      </c>
      <c r="B23" s="51">
        <v>938689</v>
      </c>
      <c r="C23" s="51">
        <v>985316</v>
      </c>
      <c r="D23" s="51">
        <v>1395351</v>
      </c>
      <c r="E23" s="51">
        <v>1645568</v>
      </c>
      <c r="F23" s="110">
        <v>1816796</v>
      </c>
    </row>
    <row r="24" spans="1:6" ht="16" customHeight="1" x14ac:dyDescent="0.2">
      <c r="A24" s="85" t="s">
        <v>21</v>
      </c>
      <c r="B24" s="33">
        <v>450957</v>
      </c>
      <c r="C24" s="33">
        <v>493755</v>
      </c>
      <c r="D24" s="33">
        <v>484014</v>
      </c>
      <c r="E24" s="33">
        <v>530293</v>
      </c>
      <c r="F24" s="106">
        <v>575510</v>
      </c>
    </row>
    <row r="25" spans="1:6" ht="16" customHeight="1" x14ac:dyDescent="0.2">
      <c r="A25" s="85" t="s">
        <v>78</v>
      </c>
      <c r="B25" s="33">
        <v>163520</v>
      </c>
      <c r="C25" s="33">
        <v>139311</v>
      </c>
      <c r="D25" s="33">
        <v>137199</v>
      </c>
      <c r="E25" s="33">
        <v>139790</v>
      </c>
      <c r="F25" s="106">
        <v>150735</v>
      </c>
    </row>
    <row r="26" spans="1:6" ht="16" customHeight="1" x14ac:dyDescent="0.2">
      <c r="A26" s="111" t="s">
        <v>71</v>
      </c>
      <c r="B26" s="37">
        <v>-59881</v>
      </c>
      <c r="C26" s="37">
        <v>-50851</v>
      </c>
      <c r="D26" s="37">
        <v>-42087</v>
      </c>
      <c r="E26" s="37">
        <v>-35929</v>
      </c>
      <c r="F26" s="107">
        <v>-27594</v>
      </c>
    </row>
    <row r="27" spans="1:6" ht="16" customHeight="1" x14ac:dyDescent="0.2">
      <c r="A27" s="42" t="s">
        <v>79</v>
      </c>
      <c r="B27" s="44">
        <v>1493285</v>
      </c>
      <c r="C27" s="44">
        <v>1567531</v>
      </c>
      <c r="D27" s="44">
        <v>1974477</v>
      </c>
      <c r="E27" s="44">
        <v>2279722</v>
      </c>
      <c r="F27" s="109">
        <v>2515447</v>
      </c>
    </row>
    <row r="28" spans="1:6" ht="16" customHeight="1" x14ac:dyDescent="0.2">
      <c r="A28" s="112" t="s">
        <v>80</v>
      </c>
      <c r="B28" s="51"/>
      <c r="C28" s="51"/>
      <c r="D28" s="51"/>
      <c r="E28" s="51"/>
      <c r="F28" s="110"/>
    </row>
    <row r="29" spans="1:6" ht="16" customHeight="1" x14ac:dyDescent="0.2">
      <c r="A29" s="85" t="s">
        <v>81</v>
      </c>
      <c r="B29" s="33">
        <v>164522</v>
      </c>
      <c r="C29" s="33">
        <v>158767</v>
      </c>
      <c r="D29" s="33">
        <v>153441</v>
      </c>
      <c r="E29" s="33">
        <v>140345</v>
      </c>
      <c r="F29" s="106">
        <v>135976</v>
      </c>
    </row>
    <row r="30" spans="1:6" ht="16" customHeight="1" x14ac:dyDescent="0.2">
      <c r="A30" s="85" t="s">
        <v>82</v>
      </c>
      <c r="B30" s="33">
        <v>412468</v>
      </c>
      <c r="C30" s="33">
        <v>411811</v>
      </c>
      <c r="D30" s="33">
        <v>429314</v>
      </c>
      <c r="E30" s="33">
        <v>457299</v>
      </c>
      <c r="F30" s="106">
        <v>487797</v>
      </c>
    </row>
    <row r="31" spans="1:6" ht="16" customHeight="1" x14ac:dyDescent="0.2">
      <c r="A31" s="85" t="s">
        <v>83</v>
      </c>
      <c r="B31" s="33">
        <v>420640</v>
      </c>
      <c r="C31" s="33">
        <v>435076</v>
      </c>
      <c r="D31" s="33">
        <v>475103</v>
      </c>
      <c r="E31" s="33">
        <v>557423</v>
      </c>
      <c r="F31" s="106">
        <v>627572</v>
      </c>
    </row>
    <row r="32" spans="1:6" ht="16" customHeight="1" x14ac:dyDescent="0.2">
      <c r="A32" s="85" t="s">
        <v>84</v>
      </c>
      <c r="B32" s="33">
        <v>82871</v>
      </c>
      <c r="C32" s="33">
        <v>83256</v>
      </c>
      <c r="D32" s="33">
        <v>81019</v>
      </c>
      <c r="E32" s="33">
        <v>84287</v>
      </c>
      <c r="F32" s="106">
        <v>92420</v>
      </c>
    </row>
    <row r="33" spans="1:6" ht="16" customHeight="1" x14ac:dyDescent="0.2">
      <c r="A33" s="85" t="s">
        <v>85</v>
      </c>
      <c r="B33" s="33">
        <v>64213</v>
      </c>
      <c r="C33" s="33">
        <v>53137</v>
      </c>
      <c r="D33" s="33">
        <v>83500</v>
      </c>
      <c r="E33" s="33">
        <v>93684</v>
      </c>
      <c r="F33" s="106">
        <v>91744</v>
      </c>
    </row>
    <row r="34" spans="1:6" ht="16" customHeight="1" x14ac:dyDescent="0.2">
      <c r="A34" s="111" t="s">
        <v>86</v>
      </c>
      <c r="B34" s="37">
        <v>30838</v>
      </c>
      <c r="C34" s="37">
        <v>28416</v>
      </c>
      <c r="D34" s="37">
        <v>32833</v>
      </c>
      <c r="E34" s="37">
        <v>57591</v>
      </c>
      <c r="F34" s="107">
        <v>50125</v>
      </c>
    </row>
    <row r="35" spans="1:6" ht="16" customHeight="1" x14ac:dyDescent="0.2">
      <c r="A35" s="5" t="s">
        <v>72</v>
      </c>
      <c r="B35" s="113">
        <v>1175552</v>
      </c>
      <c r="C35" s="113">
        <v>1170463</v>
      </c>
      <c r="D35" s="113">
        <v>1255210</v>
      </c>
      <c r="E35" s="113">
        <v>1390629</v>
      </c>
      <c r="F35" s="114">
        <v>1485634</v>
      </c>
    </row>
    <row r="36" spans="1:6" ht="16" customHeight="1" x14ac:dyDescent="0.2">
      <c r="A36" s="115" t="s">
        <v>87</v>
      </c>
      <c r="B36" s="116">
        <v>-509200</v>
      </c>
      <c r="C36" s="116">
        <v>-526489</v>
      </c>
      <c r="D36" s="116">
        <v>-547277</v>
      </c>
      <c r="E36" s="116">
        <v>-586374</v>
      </c>
      <c r="F36" s="117">
        <v>-628722</v>
      </c>
    </row>
    <row r="37" spans="1:6" ht="16" customHeight="1" x14ac:dyDescent="0.2">
      <c r="A37" s="42" t="s">
        <v>88</v>
      </c>
      <c r="B37" s="44">
        <v>666352</v>
      </c>
      <c r="C37" s="44">
        <v>643974</v>
      </c>
      <c r="D37" s="44">
        <v>707933</v>
      </c>
      <c r="E37" s="44">
        <v>804255</v>
      </c>
      <c r="F37" s="109">
        <v>856912</v>
      </c>
    </row>
    <row r="38" spans="1:6" ht="16" customHeight="1" x14ac:dyDescent="0.2">
      <c r="A38" s="118" t="s">
        <v>89</v>
      </c>
      <c r="B38" s="94"/>
      <c r="C38" s="94"/>
      <c r="D38" s="94"/>
      <c r="E38" s="94"/>
      <c r="F38" s="119"/>
    </row>
    <row r="39" spans="1:6" ht="16" customHeight="1" x14ac:dyDescent="0.2">
      <c r="A39" s="111" t="s">
        <v>26</v>
      </c>
      <c r="B39" s="88">
        <v>100057</v>
      </c>
      <c r="C39" s="88">
        <v>94673</v>
      </c>
      <c r="D39" s="88">
        <v>149506</v>
      </c>
      <c r="E39" s="88">
        <v>157914</v>
      </c>
      <c r="F39" s="107">
        <v>273368</v>
      </c>
    </row>
    <row r="40" spans="1:6" ht="16" customHeight="1" x14ac:dyDescent="0.2">
      <c r="A40" s="120" t="s">
        <v>90</v>
      </c>
      <c r="B40" s="121">
        <v>101848</v>
      </c>
      <c r="C40" s="121">
        <v>96392</v>
      </c>
      <c r="D40" s="121">
        <v>134603</v>
      </c>
      <c r="E40" s="121">
        <v>166299</v>
      </c>
      <c r="F40" s="107">
        <v>215018</v>
      </c>
    </row>
    <row r="41" spans="1:6" ht="16" customHeight="1" x14ac:dyDescent="0.2">
      <c r="A41" s="42" t="s">
        <v>91</v>
      </c>
      <c r="B41" s="44">
        <v>201905</v>
      </c>
      <c r="C41" s="44">
        <v>191065</v>
      </c>
      <c r="D41" s="44">
        <v>284109</v>
      </c>
      <c r="E41" s="44">
        <v>324213</v>
      </c>
      <c r="F41" s="109">
        <v>488386</v>
      </c>
    </row>
    <row r="42" spans="1:6" ht="16" customHeight="1" x14ac:dyDescent="0.2">
      <c r="A42" s="112" t="s">
        <v>92</v>
      </c>
      <c r="B42" s="51">
        <v>7603</v>
      </c>
      <c r="C42" s="51">
        <v>365</v>
      </c>
      <c r="D42" s="51">
        <v>67</v>
      </c>
      <c r="E42" s="51">
        <v>223</v>
      </c>
      <c r="F42" s="110">
        <v>8057</v>
      </c>
    </row>
    <row r="43" spans="1:6" ht="16" customHeight="1" x14ac:dyDescent="0.2">
      <c r="A43" s="7" t="s">
        <v>93</v>
      </c>
      <c r="B43" s="33">
        <v>108629</v>
      </c>
      <c r="C43" s="33">
        <v>113259</v>
      </c>
      <c r="D43" s="33">
        <v>80729</v>
      </c>
      <c r="E43" s="33">
        <v>51447</v>
      </c>
      <c r="F43" s="106">
        <v>20906</v>
      </c>
    </row>
    <row r="44" spans="1:6" ht="16" customHeight="1" x14ac:dyDescent="0.2">
      <c r="A44" s="122" t="s">
        <v>94</v>
      </c>
      <c r="B44" s="37">
        <v>106521</v>
      </c>
      <c r="C44" s="37">
        <v>84859</v>
      </c>
      <c r="D44" s="37">
        <v>79872</v>
      </c>
      <c r="E44" s="37">
        <v>101403</v>
      </c>
      <c r="F44" s="107">
        <v>123863</v>
      </c>
    </row>
    <row r="45" spans="1:6" ht="16" customHeight="1" x14ac:dyDescent="0.2">
      <c r="A45" s="42" t="s">
        <v>31</v>
      </c>
      <c r="B45" s="123">
        <v>5478873</v>
      </c>
      <c r="C45" s="123">
        <v>5676709</v>
      </c>
      <c r="D45" s="123">
        <v>6507273</v>
      </c>
      <c r="E45" s="123">
        <v>7117446</v>
      </c>
      <c r="F45" s="124">
        <v>7848440</v>
      </c>
    </row>
    <row r="46" spans="1:6" ht="16" customHeight="1" x14ac:dyDescent="0.25">
      <c r="A46" s="125"/>
      <c r="B46" s="125"/>
      <c r="C46" s="125"/>
      <c r="D46" s="125"/>
      <c r="E46" s="125"/>
      <c r="F46" s="125"/>
    </row>
    <row r="47" spans="1:6" ht="16" customHeight="1" x14ac:dyDescent="0.25">
      <c r="A47" s="125"/>
      <c r="B47" s="125"/>
      <c r="C47" s="125"/>
      <c r="D47" s="125"/>
      <c r="E47" s="125"/>
      <c r="F47" s="125"/>
    </row>
    <row r="49" spans="1:6" ht="30" customHeight="1" x14ac:dyDescent="0.2">
      <c r="A49" s="5"/>
      <c r="B49" s="128" t="s">
        <v>3</v>
      </c>
      <c r="C49" s="129"/>
      <c r="D49" s="129"/>
      <c r="E49" s="129"/>
      <c r="F49" s="130"/>
    </row>
    <row r="50" spans="1:6" ht="16" customHeight="1" x14ac:dyDescent="0.2">
      <c r="A50" s="7" t="s">
        <v>32</v>
      </c>
      <c r="B50" s="9">
        <v>2009</v>
      </c>
      <c r="C50" s="9">
        <v>2010</v>
      </c>
      <c r="D50" s="9">
        <v>2011</v>
      </c>
      <c r="E50" s="9">
        <v>2012</v>
      </c>
      <c r="F50" s="102">
        <v>2013</v>
      </c>
    </row>
    <row r="51" spans="1:6" ht="16" customHeight="1" x14ac:dyDescent="0.2">
      <c r="A51" s="7" t="s">
        <v>33</v>
      </c>
      <c r="B51" s="70"/>
      <c r="C51" s="70"/>
      <c r="D51" s="70"/>
      <c r="E51" s="70"/>
      <c r="F51" s="126"/>
    </row>
    <row r="52" spans="1:6" ht="16" customHeight="1" x14ac:dyDescent="0.2">
      <c r="A52" s="85" t="s">
        <v>95</v>
      </c>
      <c r="B52" s="22">
        <v>229236</v>
      </c>
      <c r="C52" s="22">
        <v>241915</v>
      </c>
      <c r="D52" s="22">
        <v>415268</v>
      </c>
      <c r="E52" s="22">
        <v>435880</v>
      </c>
      <c r="F52" s="104">
        <v>402262</v>
      </c>
    </row>
    <row r="53" spans="1:6" ht="16" customHeight="1" x14ac:dyDescent="0.2">
      <c r="A53" s="49" t="s">
        <v>96</v>
      </c>
      <c r="B53" s="33">
        <v>60727</v>
      </c>
      <c r="C53" s="33">
        <v>47058</v>
      </c>
      <c r="D53" s="33">
        <v>35700</v>
      </c>
      <c r="E53" s="29">
        <v>46664</v>
      </c>
      <c r="F53" s="105">
        <v>62730</v>
      </c>
    </row>
    <row r="54" spans="1:6" ht="16" customHeight="1" x14ac:dyDescent="0.2">
      <c r="A54" s="85" t="s">
        <v>97</v>
      </c>
      <c r="B54" s="33"/>
      <c r="C54" s="33"/>
      <c r="D54" s="33"/>
      <c r="E54" s="33"/>
      <c r="F54" s="106"/>
    </row>
    <row r="55" spans="1:6" ht="16" customHeight="1" x14ac:dyDescent="0.2">
      <c r="A55" s="20" t="s">
        <v>98</v>
      </c>
      <c r="B55" s="33">
        <v>125278</v>
      </c>
      <c r="C55" s="33">
        <v>160047</v>
      </c>
      <c r="D55" s="33">
        <v>174118</v>
      </c>
      <c r="E55" s="33">
        <v>180385</v>
      </c>
      <c r="F55" s="106">
        <v>212903</v>
      </c>
    </row>
    <row r="56" spans="1:6" ht="16" customHeight="1" x14ac:dyDescent="0.2">
      <c r="A56" s="35" t="s">
        <v>99</v>
      </c>
      <c r="B56" s="37">
        <v>1092501</v>
      </c>
      <c r="C56" s="37">
        <v>1076514</v>
      </c>
      <c r="D56" s="37">
        <v>1260123</v>
      </c>
      <c r="E56" s="37">
        <v>1288770</v>
      </c>
      <c r="F56" s="107">
        <v>1333025</v>
      </c>
    </row>
    <row r="57" spans="1:6" ht="16" customHeight="1" x14ac:dyDescent="0.2">
      <c r="A57" s="108" t="s">
        <v>72</v>
      </c>
      <c r="B57" s="44">
        <v>1217779</v>
      </c>
      <c r="C57" s="44">
        <v>1236561</v>
      </c>
      <c r="D57" s="44">
        <v>1434241</v>
      </c>
      <c r="E57" s="44">
        <v>1469155</v>
      </c>
      <c r="F57" s="109">
        <v>1545928</v>
      </c>
    </row>
    <row r="58" spans="1:6" ht="16" customHeight="1" x14ac:dyDescent="0.2">
      <c r="A58" s="49" t="s">
        <v>100</v>
      </c>
      <c r="B58" s="51">
        <v>25431</v>
      </c>
      <c r="C58" s="51">
        <v>28719</v>
      </c>
      <c r="D58" s="51">
        <v>38368</v>
      </c>
      <c r="E58" s="51">
        <v>42606</v>
      </c>
      <c r="F58" s="110">
        <v>41526</v>
      </c>
    </row>
    <row r="59" spans="1:6" ht="16" customHeight="1" x14ac:dyDescent="0.2">
      <c r="A59" s="85" t="s">
        <v>101</v>
      </c>
      <c r="B59" s="33">
        <v>125034</v>
      </c>
      <c r="C59" s="33">
        <v>130585</v>
      </c>
      <c r="D59" s="33">
        <v>156787</v>
      </c>
      <c r="E59" s="33">
        <v>166714</v>
      </c>
      <c r="F59" s="106">
        <v>189646</v>
      </c>
    </row>
    <row r="60" spans="1:6" ht="16" customHeight="1" x14ac:dyDescent="0.2">
      <c r="A60" s="85" t="s">
        <v>102</v>
      </c>
      <c r="B60" s="33">
        <v>39126</v>
      </c>
      <c r="C60" s="33">
        <v>56613</v>
      </c>
      <c r="D60" s="33">
        <v>48548</v>
      </c>
      <c r="E60" s="33">
        <v>37758</v>
      </c>
      <c r="F60" s="106">
        <v>36389</v>
      </c>
    </row>
    <row r="61" spans="1:6" ht="16" customHeight="1" x14ac:dyDescent="0.2">
      <c r="A61" s="85" t="s">
        <v>39</v>
      </c>
      <c r="B61" s="33">
        <v>80030</v>
      </c>
      <c r="C61" s="33">
        <v>84709</v>
      </c>
      <c r="D61" s="33">
        <v>95575</v>
      </c>
      <c r="E61" s="33">
        <v>66689</v>
      </c>
      <c r="F61" s="106">
        <v>89181</v>
      </c>
    </row>
    <row r="62" spans="1:6" ht="16" customHeight="1" x14ac:dyDescent="0.2">
      <c r="A62" s="85" t="s">
        <v>46</v>
      </c>
      <c r="B62" s="33">
        <v>787</v>
      </c>
      <c r="C62" s="33">
        <v>872</v>
      </c>
      <c r="D62" s="33">
        <v>691</v>
      </c>
      <c r="E62" s="33">
        <v>574</v>
      </c>
      <c r="F62" s="106">
        <v>1056</v>
      </c>
    </row>
    <row r="63" spans="1:6" ht="16" customHeight="1" x14ac:dyDescent="0.2">
      <c r="A63" s="111" t="s">
        <v>40</v>
      </c>
      <c r="B63" s="37">
        <v>214849</v>
      </c>
      <c r="C63" s="37">
        <v>216610</v>
      </c>
      <c r="D63" s="37">
        <v>225896</v>
      </c>
      <c r="E63" s="37">
        <v>209901</v>
      </c>
      <c r="F63" s="107">
        <v>214256</v>
      </c>
    </row>
    <row r="64" spans="1:6" ht="16" customHeight="1" x14ac:dyDescent="0.2">
      <c r="A64" s="42" t="s">
        <v>41</v>
      </c>
      <c r="B64" s="44">
        <v>1992999</v>
      </c>
      <c r="C64" s="44">
        <v>2043642</v>
      </c>
      <c r="D64" s="44">
        <v>2451074</v>
      </c>
      <c r="E64" s="44">
        <v>2475941</v>
      </c>
      <c r="F64" s="109">
        <v>2582974</v>
      </c>
    </row>
    <row r="65" spans="1:6" ht="16" customHeight="1" x14ac:dyDescent="0.2">
      <c r="A65" s="112" t="s">
        <v>103</v>
      </c>
      <c r="B65" s="51">
        <v>2108081</v>
      </c>
      <c r="C65" s="51">
        <v>2160772</v>
      </c>
      <c r="D65" s="51">
        <v>2259717</v>
      </c>
      <c r="E65" s="51">
        <v>2447868</v>
      </c>
      <c r="F65" s="110">
        <v>2628937</v>
      </c>
    </row>
    <row r="66" spans="1:6" ht="16" customHeight="1" x14ac:dyDescent="0.2">
      <c r="A66" s="7" t="s">
        <v>104</v>
      </c>
      <c r="B66" s="33">
        <v>43314</v>
      </c>
      <c r="C66" s="33">
        <v>52564</v>
      </c>
      <c r="D66" s="33">
        <v>64304</v>
      </c>
      <c r="E66" s="33">
        <v>36804</v>
      </c>
      <c r="F66" s="106">
        <v>41613</v>
      </c>
    </row>
    <row r="67" spans="1:6" ht="16" customHeight="1" x14ac:dyDescent="0.2">
      <c r="A67" s="122" t="s">
        <v>105</v>
      </c>
      <c r="B67" s="37">
        <v>21906</v>
      </c>
      <c r="C67" s="37">
        <v>20777</v>
      </c>
      <c r="D67" s="37">
        <v>36037</v>
      </c>
      <c r="E67" s="37">
        <v>44214</v>
      </c>
      <c r="F67" s="107">
        <v>72093</v>
      </c>
    </row>
    <row r="68" spans="1:6" ht="16" customHeight="1" x14ac:dyDescent="0.2">
      <c r="A68" s="42" t="s">
        <v>49</v>
      </c>
      <c r="B68" s="44">
        <v>4166300</v>
      </c>
      <c r="C68" s="44">
        <v>4277755</v>
      </c>
      <c r="D68" s="44">
        <v>4811132</v>
      </c>
      <c r="E68" s="44">
        <v>5004827</v>
      </c>
      <c r="F68" s="109">
        <v>5325617</v>
      </c>
    </row>
    <row r="69" spans="1:6" ht="16" customHeight="1" x14ac:dyDescent="0.2">
      <c r="A69" s="112" t="s">
        <v>50</v>
      </c>
      <c r="B69" s="51"/>
      <c r="C69" s="51"/>
      <c r="D69" s="51"/>
      <c r="E69" s="51"/>
      <c r="F69" s="110"/>
    </row>
    <row r="70" spans="1:6" ht="16" customHeight="1" x14ac:dyDescent="0.2">
      <c r="A70" s="85" t="s">
        <v>51</v>
      </c>
      <c r="B70" s="33">
        <v>202241</v>
      </c>
      <c r="C70" s="33">
        <v>202241</v>
      </c>
      <c r="D70" s="33">
        <v>202241</v>
      </c>
      <c r="E70" s="33">
        <v>202241</v>
      </c>
      <c r="F70" s="106">
        <v>202241</v>
      </c>
    </row>
    <row r="71" spans="1:6" ht="16" customHeight="1" x14ac:dyDescent="0.2">
      <c r="A71" s="85" t="s">
        <v>106</v>
      </c>
      <c r="B71" s="33">
        <v>137506</v>
      </c>
      <c r="C71" s="33">
        <v>114291</v>
      </c>
      <c r="D71" s="33">
        <v>112370</v>
      </c>
      <c r="E71" s="33">
        <v>113408</v>
      </c>
      <c r="F71" s="106">
        <v>113820</v>
      </c>
    </row>
    <row r="72" spans="1:6" ht="16" customHeight="1" x14ac:dyDescent="0.2">
      <c r="A72" s="85" t="s">
        <v>107</v>
      </c>
      <c r="B72" s="33"/>
      <c r="C72" s="33"/>
      <c r="D72" s="33"/>
      <c r="E72" s="33"/>
      <c r="F72" s="106"/>
    </row>
    <row r="73" spans="1:6" ht="16" customHeight="1" x14ac:dyDescent="0.2">
      <c r="A73" s="20" t="s">
        <v>108</v>
      </c>
      <c r="B73" s="33">
        <v>16117</v>
      </c>
      <c r="C73" s="33">
        <v>18257</v>
      </c>
      <c r="D73" s="33">
        <v>22134</v>
      </c>
      <c r="E73" s="33">
        <v>29533</v>
      </c>
      <c r="F73" s="106">
        <v>36181</v>
      </c>
    </row>
    <row r="74" spans="1:6" ht="16" customHeight="1" x14ac:dyDescent="0.2">
      <c r="A74" s="20" t="s">
        <v>109</v>
      </c>
      <c r="B74" s="33">
        <v>885014</v>
      </c>
      <c r="C74" s="33">
        <v>1017838</v>
      </c>
      <c r="D74" s="33">
        <v>1274131</v>
      </c>
      <c r="E74" s="33">
        <v>1471895</v>
      </c>
      <c r="F74" s="106">
        <v>1710662</v>
      </c>
    </row>
    <row r="75" spans="1:6" ht="16" customHeight="1" x14ac:dyDescent="0.2">
      <c r="A75" s="49" t="s">
        <v>110</v>
      </c>
      <c r="B75" s="51"/>
      <c r="C75" s="51"/>
      <c r="D75" s="51"/>
      <c r="E75" s="51"/>
      <c r="F75" s="110"/>
    </row>
    <row r="76" spans="1:6" ht="16" customHeight="1" x14ac:dyDescent="0.2">
      <c r="A76" s="20" t="s">
        <v>55</v>
      </c>
      <c r="B76" s="33">
        <v>-89602</v>
      </c>
      <c r="C76" s="33">
        <v>-151836</v>
      </c>
      <c r="D76" s="33">
        <v>-208781</v>
      </c>
      <c r="E76" s="33">
        <v>-57605</v>
      </c>
      <c r="F76" s="106">
        <v>65139</v>
      </c>
    </row>
    <row r="77" spans="1:6" ht="16" customHeight="1" x14ac:dyDescent="0.2">
      <c r="A77" s="20" t="s">
        <v>111</v>
      </c>
      <c r="B77" s="33">
        <v>-86479</v>
      </c>
      <c r="C77" s="33">
        <v>-93423</v>
      </c>
      <c r="D77" s="33">
        <v>-97861</v>
      </c>
      <c r="E77" s="33">
        <v>-87373</v>
      </c>
      <c r="F77" s="106">
        <v>-75222</v>
      </c>
    </row>
    <row r="78" spans="1:6" ht="16" customHeight="1" x14ac:dyDescent="0.2">
      <c r="A78" s="20" t="s">
        <v>112</v>
      </c>
      <c r="B78" s="33">
        <v>40544</v>
      </c>
      <c r="C78" s="33">
        <v>53048</v>
      </c>
      <c r="D78" s="33">
        <v>65674</v>
      </c>
      <c r="E78" s="33">
        <v>99018</v>
      </c>
      <c r="F78" s="106">
        <v>99737</v>
      </c>
    </row>
    <row r="79" spans="1:6" ht="16" customHeight="1" x14ac:dyDescent="0.2">
      <c r="A79" s="127" t="s">
        <v>113</v>
      </c>
      <c r="B79" s="94">
        <v>-3015</v>
      </c>
      <c r="C79" s="94">
        <v>-1472</v>
      </c>
      <c r="D79" s="94">
        <v>-3426</v>
      </c>
      <c r="E79" s="94">
        <v>-2979</v>
      </c>
      <c r="F79" s="119">
        <v>-2795</v>
      </c>
    </row>
    <row r="80" spans="1:6" ht="16" customHeight="1" x14ac:dyDescent="0.2">
      <c r="A80" s="108" t="s">
        <v>114</v>
      </c>
      <c r="B80" s="44">
        <v>-138552</v>
      </c>
      <c r="C80" s="44">
        <v>-193683</v>
      </c>
      <c r="D80" s="44">
        <v>-244394</v>
      </c>
      <c r="E80" s="44">
        <v>-48939</v>
      </c>
      <c r="F80" s="109">
        <v>86859</v>
      </c>
    </row>
    <row r="81" spans="1:6" ht="16" customHeight="1" x14ac:dyDescent="0.2">
      <c r="A81" s="108" t="s">
        <v>60</v>
      </c>
      <c r="B81" s="44">
        <v>-2687</v>
      </c>
      <c r="C81" s="44">
        <v>-2674</v>
      </c>
      <c r="D81" s="44">
        <v>-2685</v>
      </c>
      <c r="E81" s="44">
        <v>-2703</v>
      </c>
      <c r="F81" s="109">
        <v>-2800</v>
      </c>
    </row>
    <row r="82" spans="1:6" ht="16" customHeight="1" x14ac:dyDescent="0.2">
      <c r="A82" s="42" t="s">
        <v>61</v>
      </c>
      <c r="B82" s="44">
        <v>1099639</v>
      </c>
      <c r="C82" s="44">
        <v>1156270</v>
      </c>
      <c r="D82" s="44">
        <v>1363797</v>
      </c>
      <c r="E82" s="44">
        <v>1765435</v>
      </c>
      <c r="F82" s="109">
        <v>2146963</v>
      </c>
    </row>
    <row r="83" spans="1:6" ht="16" customHeight="1" x14ac:dyDescent="0.2">
      <c r="A83" s="108" t="s">
        <v>62</v>
      </c>
      <c r="B83" s="44">
        <v>212934</v>
      </c>
      <c r="C83" s="44">
        <v>242684</v>
      </c>
      <c r="D83" s="44">
        <v>332344</v>
      </c>
      <c r="E83" s="44">
        <v>347184</v>
      </c>
      <c r="F83" s="109">
        <v>375860</v>
      </c>
    </row>
    <row r="84" spans="1:6" ht="16" customHeight="1" x14ac:dyDescent="0.2">
      <c r="A84" s="42" t="s">
        <v>63</v>
      </c>
      <c r="B84" s="44">
        <v>1312573</v>
      </c>
      <c r="C84" s="44">
        <v>1398954</v>
      </c>
      <c r="D84" s="44">
        <v>1696141</v>
      </c>
      <c r="E84" s="44">
        <v>2112619</v>
      </c>
      <c r="F84" s="109">
        <v>2522823</v>
      </c>
    </row>
    <row r="85" spans="1:6" ht="16" customHeight="1" x14ac:dyDescent="0.2">
      <c r="A85" s="42" t="s">
        <v>64</v>
      </c>
      <c r="B85" s="123">
        <v>5478873</v>
      </c>
      <c r="C85" s="123">
        <v>5676709</v>
      </c>
      <c r="D85" s="123">
        <v>6507273</v>
      </c>
      <c r="E85" s="123">
        <v>7117446</v>
      </c>
      <c r="F85" s="124">
        <v>7848440</v>
      </c>
    </row>
  </sheetData>
  <mergeCells count="2">
    <mergeCell ref="B4:F4"/>
    <mergeCell ref="B49:F49"/>
  </mergeCells>
  <phoneticPr fontId="4"/>
  <pageMargins left="0.39370078740157483" right="0.19685039370078741" top="0.39370078740157483" bottom="0.19685039370078741" header="0.19685039370078741" footer="0.19685039370078741"/>
  <pageSetup paperSize="9" scale="63" orientation="portrait" horizontalDpi="300" verticalDpi="300" r:id="rId1"/>
  <headerFooter>
    <oddHeader>&amp;R&amp;"Arial,標準"&amp;10&amp;F &gt;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IFRS</vt:lpstr>
      <vt:lpstr>米国会計基準</vt:lpstr>
      <vt:lpstr>IFRS!Print_Area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2020-06-29T23:29:30Z</dcterms:created>
  <dcterms:modified xsi:type="dcterms:W3CDTF">2020-06-29T23:29:40Z</dcterms:modified>
</cp:coreProperties>
</file>